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2 ZAMÓWIENIA\DO.271.1.19.2022_mięso (2)\"/>
    </mc:Choice>
  </mc:AlternateContent>
  <xr:revisionPtr revIDLastSave="0" documentId="13_ncr:1_{9E62644B-E910-480F-B787-FC81BF43B1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Arkusz1!$A$7:$K$18</definedName>
    <definedName name="_Hlk530039278" localSheetId="0">Arkusz1!$A$4</definedName>
    <definedName name="_xlnm.Print_Area" localSheetId="0">Arkusz1!$A$1:$K$25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J18" i="1"/>
  <c r="J9" i="1" l="1"/>
  <c r="J10" i="1"/>
  <c r="J11" i="1"/>
  <c r="J12" i="1"/>
  <c r="J13" i="1"/>
  <c r="J14" i="1"/>
  <c r="J15" i="1"/>
  <c r="J16" i="1"/>
  <c r="J17" i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9" i="1"/>
  <c r="K9" i="1" s="1"/>
</calcChain>
</file>

<file path=xl/sharedStrings.xml><?xml version="1.0" encoding="utf-8"?>
<sst xmlns="http://schemas.openxmlformats.org/spreadsheetml/2006/main" count="59" uniqueCount="43">
  <si>
    <t>Ilość</t>
  </si>
  <si>
    <t>Opis przedmiotu zamówienia</t>
  </si>
  <si>
    <t>L.p.</t>
  </si>
  <si>
    <t>j.m.</t>
  </si>
  <si>
    <t>Cena jednostkowa brutto (zł)</t>
  </si>
  <si>
    <t>Nazwa</t>
  </si>
  <si>
    <t>Wykaz Asortymentu</t>
  </si>
  <si>
    <t>Okres realizacji zamówienia</t>
  </si>
  <si>
    <t>SUMA:</t>
  </si>
  <si>
    <t>kg</t>
  </si>
  <si>
    <t xml:space="preserve">MIĘSO WOŁOWE BEZ KOŚCI </t>
  </si>
  <si>
    <t>MIĘSO WOŁOWE Z KOŚCIĄ</t>
  </si>
  <si>
    <t xml:space="preserve">SCHAB WIEPRZOWY </t>
  </si>
  <si>
    <t xml:space="preserve">KARCZEK WIEPRZOWY BEZ KOŚCI </t>
  </si>
  <si>
    <t xml:space="preserve">ŁOPATKA WIEPRZOWA </t>
  </si>
  <si>
    <t xml:space="preserve">FLAKI WOŁOWE </t>
  </si>
  <si>
    <t xml:space="preserve">OZORKI WIEPRZOWE </t>
  </si>
  <si>
    <t xml:space="preserve">ŻEBERKA WIEPRZOWE </t>
  </si>
  <si>
    <t xml:space="preserve">SŁONINA </t>
  </si>
  <si>
    <t>łopatka wieprzowa I klasa ,bez skóry, surowa, bez kości, świeża, bez śladu zabrudzeń, lekko wilgotna</t>
  </si>
  <si>
    <t>ozorki wieprzowe, I klasa, świeże, lekko wilgotne</t>
  </si>
  <si>
    <t>mięso wołowe bez kości  extra  I klasa – pieczeniowe,  chude, kolor jasny różowy, nie przerośnięte, mięso bez śladu zabrudzeń,  lekko wilgotne</t>
  </si>
  <si>
    <t>mięso wołowe z kością I klasa, antrykot (nie od strony karku), nie przerośnięte, bez śladu zabrudzeń, lekko wilgotne</t>
  </si>
  <si>
    <t>schab wieprzowy bez kości I klasa, surowy, bez przebarwień, lekko wilgotny, świeży zapach i aromat charakterystyczny dla produktu</t>
  </si>
  <si>
    <t>karczek wieprzowy bez kości I klasa, świeży, czysty, lekko wilgotny, świeży zapach i aromat charakterystyczny dla produktu</t>
  </si>
  <si>
    <t>flaki wołowe parzone I klasa, czyszczone, świeże, wilgotne,  krojone w paski – dł. od 3 cm do 4 cm, szer. od 0,5 cm do 1 cm, luzem</t>
  </si>
  <si>
    <t>żeberka wieprzowe surowe, I klasa, paski, 95 g wykorzystano do przygotowania 100 g gotowego produktu, świeży zapach i aromat charakterystyczny dla produktu</t>
  </si>
  <si>
    <t>słonina bez skóry, bez sierści – grubość min. 3 cm, świeży zapach i aromat</t>
  </si>
  <si>
    <t>podpis</t>
  </si>
  <si>
    <t>upoważnionego przedstawiciela Wykonawcy</t>
  </si>
  <si>
    <t>Razem wartość brutto
(kol. 8 x kol. 9)</t>
  </si>
  <si>
    <t>Razem wartość netto 
(kol. 6 x kol. 9)</t>
  </si>
  <si>
    <t>Załącznik Nr 1 do SWZ</t>
  </si>
  <si>
    <t>Znak sprawy: DO.271.1.19.2022</t>
  </si>
  <si>
    <t>Sukcesywna dostawa mięsa świeżego, wędlin oraz mięsa drobiowego dla Domu Pomocy Społecznej im. L. i A. Helclów w Krakowie</t>
  </si>
  <si>
    <t>CZĘŚĆ I - MIĘSO ŚWIEŻE</t>
  </si>
  <si>
    <t>01.03.2023 - 31.08.2023</t>
  </si>
  <si>
    <t>Z uwagi na rozbudowaną formę Formularza Cenowego Zamawiający przypomina, że winien on być złożony w formie pozwalającej na skuteczne odczytanie jego treści, w tym wszystkich cen i wartości w nim ujętych. W przypadku, jeśli Wykonawca zamierza złożyć skan Formularza, winien on zostać odwzorowany w jakości (rozdzielczości) pozwalającej na spełnienie powyższego warunku. Jeśli nie jest to możliwe, należy złożyć Formularz Cenowy w wersji edytowalnej (Excel), lub w pdf wygenerowanym bezpośrednio z wersji edytowalnej, wraz z właściwym podpisem elektronicznym osoby upoważnionej do reprezentowania Wykonawcy.</t>
  </si>
  <si>
    <t>UWAGA:</t>
  </si>
  <si>
    <t>* Zamawiający podał stawkę obowiązującą według stanu prawnego na dzień ogłoszenia zamówienia. Jeżeli stan prawny ulegnie zmianie, np.  zostanie obniżona/podwyższona stawka VAT na artykuły objęte zamówieniem na okres realizacji zamówienia (01.03.2023 r. - 31.08.2023 r.), należy wpisać właściwą stawkę podatku VAT, według stanu prawnego obowiązującego na dzień składania ofert (dotyczy wyłącznie sytuacji, jeśli przepisy zmieniające okres obowiązywania obniżonej/podwyższonej stawki będą w dniu składania ofert przyjęte i nie będzie trwał proces legislacyjny).</t>
  </si>
  <si>
    <t>Stawka podatku VAT*</t>
  </si>
  <si>
    <t>Cena jednostkowa netto (zł)</t>
  </si>
  <si>
    <t>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</si>
</sst>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&quot; &quot;#,##0.00&quot; zł &quot;;&quot;-&quot;#,##0.00&quot; zł &quot;;&quot; -&quot;#&quot; zł &quot;;@&quot; &quot;"/>
    <numFmt numFmtId="166" formatCode="[$-415]General"/>
    <numFmt numFmtId="167" formatCode="_-* #,##0\ _z_ł_-;\-* #,##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sz val="11"/>
      <color rgb="FF000000"/>
      <name val="Calibri"/>
      <family val="2"/>
      <charset val="238"/>
    </font>
    <font>
      <sz val="13"/>
      <color rgb="FF000000"/>
      <name val="Lato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Lato"/>
      <family val="2"/>
      <charset val="238"/>
    </font>
    <font>
      <b/>
      <i/>
      <sz val="12"/>
      <color theme="1"/>
      <name val="Lato"/>
      <family val="2"/>
      <charset val="238"/>
    </font>
    <font>
      <b/>
      <sz val="12"/>
      <name val="Lato"/>
      <family val="2"/>
      <charset val="238"/>
    </font>
    <font>
      <sz val="12"/>
      <name val="Lato"/>
      <family val="2"/>
      <charset val="238"/>
    </font>
    <font>
      <b/>
      <sz val="18"/>
      <color theme="1"/>
      <name val="Lato"/>
      <family val="2"/>
      <charset val="238"/>
    </font>
    <font>
      <b/>
      <sz val="20"/>
      <color theme="1"/>
      <name val="Lato"/>
      <family val="2"/>
      <charset val="238"/>
    </font>
    <font>
      <i/>
      <sz val="10"/>
      <color theme="1"/>
      <name val="Lato"/>
      <family val="2"/>
      <charset val="238"/>
    </font>
    <font>
      <sz val="13"/>
      <color rgb="FFFF0000"/>
      <name val="Lato"/>
      <family val="2"/>
      <charset val="238"/>
    </font>
    <font>
      <b/>
      <sz val="12"/>
      <color rgb="FFFF0000"/>
      <name val="Lato"/>
      <family val="2"/>
      <charset val="238"/>
    </font>
    <font>
      <b/>
      <i/>
      <sz val="12"/>
      <color rgb="FFFF0000"/>
      <name val="Lat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Border="0" applyProtection="0"/>
    <xf numFmtId="166" fontId="4" fillId="0" borderId="0" applyBorder="0" applyProtection="0"/>
    <xf numFmtId="0" fontId="6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166" fontId="5" fillId="0" borderId="0" xfId="4" applyFont="1" applyBorder="1" applyAlignment="1">
      <alignment vertical="center"/>
    </xf>
    <xf numFmtId="0" fontId="5" fillId="0" borderId="0" xfId="5" applyFont="1"/>
    <xf numFmtId="44" fontId="2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10" fillId="4" borderId="1" xfId="2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9" fontId="15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6" fontId="14" fillId="0" borderId="0" xfId="4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</cellXfs>
  <cellStyles count="6">
    <cellStyle name="Dziesiętny" xfId="2" builtinId="3"/>
    <cellStyle name="Excel Built-in Currency" xfId="3" xr:uid="{00000000-0005-0000-0000-000001000000}"/>
    <cellStyle name="Excel Built-in Normal" xfId="4" xr:uid="{00000000-0005-0000-0000-000002000000}"/>
    <cellStyle name="Normalny" xfId="0" builtinId="0"/>
    <cellStyle name="Normalny 2" xfId="5" xr:uid="{00000000-0005-0000-0000-000004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zoomScale="71" zoomScaleNormal="71" workbookViewId="0"/>
  </sheetViews>
  <sheetFormatPr defaultColWidth="9.109375" defaultRowHeight="13.8" x14ac:dyDescent="0.3"/>
  <cols>
    <col min="1" max="1" width="5.88671875" style="1" customWidth="1"/>
    <col min="2" max="2" width="27.5546875" style="1" customWidth="1"/>
    <col min="3" max="3" width="71" style="1" customWidth="1"/>
    <col min="4" max="4" width="8.44140625" style="1" customWidth="1"/>
    <col min="5" max="5" width="29.21875" style="1" customWidth="1"/>
    <col min="6" max="6" width="15.88671875" style="1" customWidth="1"/>
    <col min="7" max="7" width="12.77734375" style="1" customWidth="1"/>
    <col min="8" max="8" width="19.33203125" style="1" customWidth="1"/>
    <col min="9" max="9" width="10.77734375" style="1" customWidth="1"/>
    <col min="10" max="11" width="18.21875" style="1" customWidth="1"/>
    <col min="12" max="16384" width="9.109375" style="1"/>
  </cols>
  <sheetData>
    <row r="1" spans="1:11" ht="25.65" customHeight="1" x14ac:dyDescent="0.3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14" t="s">
        <v>32</v>
      </c>
    </row>
    <row r="2" spans="1:11" ht="24.6" x14ac:dyDescent="0.3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9" customHeight="1" x14ac:dyDescent="0.3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48.45" customHeight="1" x14ac:dyDescent="0.3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600000000000001" customHeight="1" x14ac:dyDescent="0.3">
      <c r="A5" s="2" t="s">
        <v>38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57" customHeight="1" x14ac:dyDescent="0.3">
      <c r="A6" s="24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s="2" customFormat="1" ht="45" x14ac:dyDescent="0.3">
      <c r="A7" s="3" t="s">
        <v>2</v>
      </c>
      <c r="B7" s="3" t="s">
        <v>5</v>
      </c>
      <c r="C7" s="3" t="s">
        <v>1</v>
      </c>
      <c r="D7" s="3" t="s">
        <v>3</v>
      </c>
      <c r="E7" s="3" t="s">
        <v>7</v>
      </c>
      <c r="F7" s="11" t="s">
        <v>41</v>
      </c>
      <c r="G7" s="21" t="s">
        <v>40</v>
      </c>
      <c r="H7" s="8" t="s">
        <v>4</v>
      </c>
      <c r="I7" s="3" t="s">
        <v>0</v>
      </c>
      <c r="J7" s="15" t="s">
        <v>31</v>
      </c>
      <c r="K7" s="8" t="s">
        <v>30</v>
      </c>
    </row>
    <row r="8" spans="1:11" s="2" customFormat="1" ht="1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22">
        <v>7</v>
      </c>
      <c r="H8" s="4">
        <v>8</v>
      </c>
      <c r="I8" s="4">
        <v>9</v>
      </c>
      <c r="J8" s="4">
        <v>10</v>
      </c>
      <c r="K8" s="4">
        <v>11</v>
      </c>
    </row>
    <row r="9" spans="1:11" s="2" customFormat="1" ht="39" customHeight="1" x14ac:dyDescent="0.3">
      <c r="A9" s="16">
        <v>1</v>
      </c>
      <c r="B9" s="3" t="s">
        <v>10</v>
      </c>
      <c r="C9" s="16" t="s">
        <v>21</v>
      </c>
      <c r="D9" s="16" t="s">
        <v>9</v>
      </c>
      <c r="E9" s="9" t="s">
        <v>36</v>
      </c>
      <c r="F9" s="17"/>
      <c r="G9" s="23">
        <v>0</v>
      </c>
      <c r="H9" s="18">
        <f>ROUND(F9*(1+G9),2)</f>
        <v>0</v>
      </c>
      <c r="I9" s="12">
        <v>300</v>
      </c>
      <c r="J9" s="18">
        <f>F9*I9</f>
        <v>0</v>
      </c>
      <c r="K9" s="13">
        <f>H9*I9</f>
        <v>0</v>
      </c>
    </row>
    <row r="10" spans="1:11" s="2" customFormat="1" ht="39" customHeight="1" x14ac:dyDescent="0.3">
      <c r="A10" s="16">
        <v>2</v>
      </c>
      <c r="B10" s="3" t="s">
        <v>11</v>
      </c>
      <c r="C10" s="16" t="s">
        <v>22</v>
      </c>
      <c r="D10" s="16" t="s">
        <v>9</v>
      </c>
      <c r="E10" s="9" t="s">
        <v>36</v>
      </c>
      <c r="F10" s="17"/>
      <c r="G10" s="23">
        <v>0</v>
      </c>
      <c r="H10" s="18">
        <f t="shared" ref="H10" si="0">ROUND(F10*(1+G10),2)</f>
        <v>0</v>
      </c>
      <c r="I10" s="12">
        <v>1500</v>
      </c>
      <c r="J10" s="18">
        <f t="shared" ref="J10" si="1">F10*I10</f>
        <v>0</v>
      </c>
      <c r="K10" s="13">
        <f t="shared" ref="K10:K17" si="2">H10*I10</f>
        <v>0</v>
      </c>
    </row>
    <row r="11" spans="1:11" s="2" customFormat="1" ht="39" customHeight="1" x14ac:dyDescent="0.3">
      <c r="A11" s="16">
        <v>3</v>
      </c>
      <c r="B11" s="3" t="s">
        <v>12</v>
      </c>
      <c r="C11" s="16" t="s">
        <v>23</v>
      </c>
      <c r="D11" s="16" t="s">
        <v>9</v>
      </c>
      <c r="E11" s="9" t="s">
        <v>36</v>
      </c>
      <c r="F11" s="17"/>
      <c r="G11" s="23">
        <v>0</v>
      </c>
      <c r="H11" s="18">
        <f t="shared" ref="H11" si="3">ROUND(F11*(1+G11),2)</f>
        <v>0</v>
      </c>
      <c r="I11" s="12">
        <v>300</v>
      </c>
      <c r="J11" s="18">
        <f t="shared" ref="J11" si="4">F11*I11</f>
        <v>0</v>
      </c>
      <c r="K11" s="13">
        <f t="shared" si="2"/>
        <v>0</v>
      </c>
    </row>
    <row r="12" spans="1:11" s="2" customFormat="1" ht="39" customHeight="1" x14ac:dyDescent="0.3">
      <c r="A12" s="16">
        <v>4</v>
      </c>
      <c r="B12" s="3" t="s">
        <v>13</v>
      </c>
      <c r="C12" s="16" t="s">
        <v>24</v>
      </c>
      <c r="D12" s="16" t="s">
        <v>9</v>
      </c>
      <c r="E12" s="9" t="s">
        <v>36</v>
      </c>
      <c r="F12" s="17"/>
      <c r="G12" s="23">
        <v>0</v>
      </c>
      <c r="H12" s="18">
        <f t="shared" ref="H12" si="5">ROUND(F12*(1+G12),2)</f>
        <v>0</v>
      </c>
      <c r="I12" s="12">
        <v>300</v>
      </c>
      <c r="J12" s="18">
        <f t="shared" ref="J12" si="6">F12*I12</f>
        <v>0</v>
      </c>
      <c r="K12" s="13">
        <f t="shared" si="2"/>
        <v>0</v>
      </c>
    </row>
    <row r="13" spans="1:11" s="2" customFormat="1" ht="39" customHeight="1" x14ac:dyDescent="0.3">
      <c r="A13" s="16">
        <v>5</v>
      </c>
      <c r="B13" s="3" t="s">
        <v>14</v>
      </c>
      <c r="C13" s="16" t="s">
        <v>19</v>
      </c>
      <c r="D13" s="16" t="s">
        <v>9</v>
      </c>
      <c r="E13" s="9" t="s">
        <v>36</v>
      </c>
      <c r="F13" s="17"/>
      <c r="G13" s="23">
        <v>0</v>
      </c>
      <c r="H13" s="18">
        <f t="shared" ref="H13" si="7">ROUND(F13*(1+G13),2)</f>
        <v>0</v>
      </c>
      <c r="I13" s="12">
        <v>900</v>
      </c>
      <c r="J13" s="18">
        <f t="shared" ref="J13" si="8">F13*I13</f>
        <v>0</v>
      </c>
      <c r="K13" s="13">
        <f t="shared" si="2"/>
        <v>0</v>
      </c>
    </row>
    <row r="14" spans="1:11" s="2" customFormat="1" ht="39" customHeight="1" x14ac:dyDescent="0.3">
      <c r="A14" s="16">
        <v>6</v>
      </c>
      <c r="B14" s="3" t="s">
        <v>15</v>
      </c>
      <c r="C14" s="16" t="s">
        <v>25</v>
      </c>
      <c r="D14" s="16" t="s">
        <v>9</v>
      </c>
      <c r="E14" s="9" t="s">
        <v>36</v>
      </c>
      <c r="F14" s="17"/>
      <c r="G14" s="23">
        <v>0</v>
      </c>
      <c r="H14" s="18">
        <f t="shared" ref="H14" si="9">ROUND(F14*(1+G14),2)</f>
        <v>0</v>
      </c>
      <c r="I14" s="12">
        <v>50</v>
      </c>
      <c r="J14" s="18">
        <f t="shared" ref="J14" si="10">F14*I14</f>
        <v>0</v>
      </c>
      <c r="K14" s="13">
        <f t="shared" si="2"/>
        <v>0</v>
      </c>
    </row>
    <row r="15" spans="1:11" s="2" customFormat="1" ht="39" customHeight="1" x14ac:dyDescent="0.3">
      <c r="A15" s="16">
        <v>7</v>
      </c>
      <c r="B15" s="3" t="s">
        <v>16</v>
      </c>
      <c r="C15" s="16" t="s">
        <v>20</v>
      </c>
      <c r="D15" s="16" t="s">
        <v>9</v>
      </c>
      <c r="E15" s="9" t="s">
        <v>36</v>
      </c>
      <c r="F15" s="17"/>
      <c r="G15" s="23">
        <v>0</v>
      </c>
      <c r="H15" s="18">
        <f t="shared" ref="H15" si="11">ROUND(F15*(1+G15),2)</f>
        <v>0</v>
      </c>
      <c r="I15" s="12">
        <v>50</v>
      </c>
      <c r="J15" s="18">
        <f t="shared" ref="J15" si="12">F15*I15</f>
        <v>0</v>
      </c>
      <c r="K15" s="13">
        <f t="shared" si="2"/>
        <v>0</v>
      </c>
    </row>
    <row r="16" spans="1:11" s="2" customFormat="1" ht="54" customHeight="1" x14ac:dyDescent="0.3">
      <c r="A16" s="16">
        <v>8</v>
      </c>
      <c r="B16" s="3" t="s">
        <v>17</v>
      </c>
      <c r="C16" s="16" t="s">
        <v>26</v>
      </c>
      <c r="D16" s="16" t="s">
        <v>9</v>
      </c>
      <c r="E16" s="9" t="s">
        <v>36</v>
      </c>
      <c r="F16" s="17"/>
      <c r="G16" s="23">
        <v>0</v>
      </c>
      <c r="H16" s="18">
        <f t="shared" ref="H16" si="13">ROUND(F16*(1+G16),2)</f>
        <v>0</v>
      </c>
      <c r="I16" s="12">
        <v>300</v>
      </c>
      <c r="J16" s="18">
        <f t="shared" ref="J16" si="14">F16*I16</f>
        <v>0</v>
      </c>
      <c r="K16" s="13">
        <f t="shared" si="2"/>
        <v>0</v>
      </c>
    </row>
    <row r="17" spans="1:13" s="2" customFormat="1" ht="39" customHeight="1" x14ac:dyDescent="0.3">
      <c r="A17" s="16">
        <v>9</v>
      </c>
      <c r="B17" s="3" t="s">
        <v>18</v>
      </c>
      <c r="C17" s="16" t="s">
        <v>27</v>
      </c>
      <c r="D17" s="16" t="s">
        <v>9</v>
      </c>
      <c r="E17" s="9" t="s">
        <v>36</v>
      </c>
      <c r="F17" s="17"/>
      <c r="G17" s="23">
        <v>0</v>
      </c>
      <c r="H17" s="18">
        <f t="shared" ref="H17" si="15">ROUND(F17*(1+G17),2)</f>
        <v>0</v>
      </c>
      <c r="I17" s="12">
        <v>30</v>
      </c>
      <c r="J17" s="18">
        <f t="shared" ref="J17" si="16">F17*I17</f>
        <v>0</v>
      </c>
      <c r="K17" s="13">
        <f t="shared" si="2"/>
        <v>0</v>
      </c>
    </row>
    <row r="18" spans="1:13" s="2" customFormat="1" ht="30" customHeight="1" x14ac:dyDescent="0.3">
      <c r="A18" s="28" t="s">
        <v>8</v>
      </c>
      <c r="B18" s="28"/>
      <c r="C18" s="28"/>
      <c r="D18" s="28"/>
      <c r="E18" s="28"/>
      <c r="F18" s="28"/>
      <c r="G18" s="28"/>
      <c r="H18" s="28"/>
      <c r="I18" s="28"/>
      <c r="J18" s="7">
        <f>SUM(J9:J17)</f>
        <v>0</v>
      </c>
      <c r="K18" s="10">
        <f>SUM(K9:K17)</f>
        <v>0</v>
      </c>
    </row>
    <row r="19" spans="1:13" s="2" customFormat="1" ht="28.2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68.400000000000006" customHeight="1" x14ac:dyDescent="0.3">
      <c r="A20" s="25" t="s">
        <v>39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5"/>
      <c r="M20" s="5"/>
    </row>
    <row r="21" spans="1:13" ht="16.8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6.8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6.8" x14ac:dyDescent="0.3">
      <c r="A23" s="5"/>
      <c r="B23" s="5"/>
      <c r="C23" s="5"/>
      <c r="D23" s="5"/>
      <c r="E23" s="5"/>
      <c r="F23" s="5"/>
      <c r="G23" s="5"/>
      <c r="H23" s="19" t="s">
        <v>42</v>
      </c>
      <c r="I23" s="5"/>
      <c r="J23" s="5"/>
      <c r="K23" s="5"/>
      <c r="L23" s="5"/>
      <c r="M23" s="5"/>
    </row>
    <row r="24" spans="1:13" ht="16.8" x14ac:dyDescent="0.3">
      <c r="A24" s="5"/>
      <c r="B24" s="5"/>
      <c r="C24" s="5"/>
      <c r="D24" s="5"/>
      <c r="E24" s="5"/>
      <c r="F24" s="5"/>
      <c r="G24" s="5"/>
      <c r="H24" s="20" t="s">
        <v>28</v>
      </c>
      <c r="I24" s="5"/>
      <c r="J24" s="5"/>
      <c r="K24" s="5"/>
      <c r="L24" s="5"/>
      <c r="M24" s="5"/>
    </row>
    <row r="25" spans="1:13" ht="16.8" x14ac:dyDescent="0.3">
      <c r="A25" s="5"/>
      <c r="B25" s="5"/>
      <c r="C25" s="5"/>
      <c r="D25" s="5"/>
      <c r="E25" s="5"/>
      <c r="F25" s="5"/>
      <c r="G25" s="5"/>
      <c r="H25" s="20" t="s">
        <v>29</v>
      </c>
      <c r="I25" s="5"/>
      <c r="J25" s="5"/>
      <c r="K25" s="5"/>
      <c r="L25" s="5"/>
      <c r="M25" s="5"/>
    </row>
    <row r="26" spans="1:13" ht="16.8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6.8" x14ac:dyDescent="0.3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</row>
    <row r="28" spans="1:13" ht="16.8" x14ac:dyDescent="0.3">
      <c r="A28" s="5"/>
      <c r="B28" s="5"/>
      <c r="C28" s="5"/>
      <c r="D28" s="5"/>
      <c r="E28" s="5"/>
      <c r="F28" s="5"/>
      <c r="G28" s="5"/>
    </row>
    <row r="29" spans="1:13" ht="16.8" x14ac:dyDescent="0.3">
      <c r="A29" s="5"/>
      <c r="B29" s="5"/>
      <c r="C29" s="5"/>
      <c r="D29" s="5"/>
      <c r="E29" s="5"/>
      <c r="F29" s="5"/>
      <c r="G29" s="5"/>
    </row>
    <row r="30" spans="1:13" ht="16.8" x14ac:dyDescent="0.3">
      <c r="A30" s="5"/>
      <c r="B30" s="5"/>
      <c r="C30" s="5"/>
      <c r="D30" s="5"/>
      <c r="E30" s="5"/>
      <c r="F30" s="5"/>
      <c r="G30" s="5"/>
    </row>
    <row r="31" spans="1:13" ht="16.8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6">
    <mergeCell ref="A6:K6"/>
    <mergeCell ref="A20:K20"/>
    <mergeCell ref="A2:K2"/>
    <mergeCell ref="A4:K4"/>
    <mergeCell ref="A3:K3"/>
    <mergeCell ref="A18:I18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Arkusz1!_Hlk530039278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2022-12-28T08:22:58Z</cp:lastPrinted>
  <dcterms:created xsi:type="dcterms:W3CDTF">2019-02-08T08:22:30Z</dcterms:created>
  <dcterms:modified xsi:type="dcterms:W3CDTF">2022-12-28T08:25:38Z</dcterms:modified>
</cp:coreProperties>
</file>