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osław Chlebda\Desktop\"/>
    </mc:Choice>
  </mc:AlternateContent>
  <xr:revisionPtr revIDLastSave="0" documentId="13_ncr:1_{7ECD9164-AF6B-49D3-8CE2-6A6BE3EDFFCF}" xr6:coauthVersionLast="45" xr6:coauthVersionMax="45" xr10:uidLastSave="{00000000-0000-0000-0000-000000000000}"/>
  <bookViews>
    <workbookView xWindow="-110" yWindow="-110" windowWidth="19420" windowHeight="10420" xr2:uid="{499E1534-6C56-4249-982B-91561432A8C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  <c r="E48" i="1" l="1"/>
  <c r="D48" i="1" s="1"/>
  <c r="E39" i="1"/>
  <c r="D39" i="1" s="1"/>
  <c r="E28" i="1"/>
  <c r="D28" i="1" s="1"/>
  <c r="E20" i="1"/>
  <c r="D20" i="1" s="1"/>
  <c r="E14" i="1"/>
  <c r="D14" i="1" s="1"/>
  <c r="E5" i="1"/>
  <c r="D5" i="1" s="1"/>
</calcChain>
</file>

<file path=xl/sharedStrings.xml><?xml version="1.0" encoding="utf-8"?>
<sst xmlns="http://schemas.openxmlformats.org/spreadsheetml/2006/main" count="87" uniqueCount="86">
  <si>
    <t>roboty ziemne</t>
  </si>
  <si>
    <t xml:space="preserve">ściany działowe </t>
  </si>
  <si>
    <t>mała architektura</t>
  </si>
  <si>
    <t>zieleń</t>
  </si>
  <si>
    <t>STAN ZERO</t>
  </si>
  <si>
    <t>STAN SUROWY OTWARTY</t>
  </si>
  <si>
    <t>konstrukcja dach</t>
  </si>
  <si>
    <t>WYKOŃCZENIA WNĘTRZ</t>
  </si>
  <si>
    <t>balustrady i elementy ślusarsko - kowalskie</t>
  </si>
  <si>
    <t>INSTALACJE WEWNĘTRZNE</t>
  </si>
  <si>
    <t>wentylacja, klimatyzacja, HVAC</t>
  </si>
  <si>
    <t>WYKOŃCZENIA ZEWNETRZNE</t>
  </si>
  <si>
    <t>chodniki i drogi</t>
  </si>
  <si>
    <t>sieci i przyłącza</t>
  </si>
  <si>
    <t>podłoża pod posadzki i posadzki</t>
  </si>
  <si>
    <t>KRAKOWSKIE CENTRUM MUZYKI</t>
  </si>
  <si>
    <t>Szacowany łączny koszt realizacji zadania</t>
  </si>
  <si>
    <t>dźwigi windowe i urządzenia</t>
  </si>
  <si>
    <t>gazowa</t>
  </si>
  <si>
    <t>wykończenie i systemy akustyczne sal koncertowych</t>
  </si>
  <si>
    <t>wyposażenie sal koncertowych</t>
  </si>
  <si>
    <t>BMS</t>
  </si>
  <si>
    <t>niskoprądowa (teletechniczna, kontrola dostępu, nagłośnienie itp.)</t>
  </si>
  <si>
    <t>zabezpieczenie wykopu, wzmocnienie gruntu (ściany szczelinowe, pale itp.)</t>
  </si>
  <si>
    <t>mury oporowe</t>
  </si>
  <si>
    <t>hydroizolacje - stan zero</t>
  </si>
  <si>
    <t xml:space="preserve">konstrukcja - stan zero (fundamenty, ściany, słupy, belki, stropy itp.)              </t>
  </si>
  <si>
    <t>konstrukcja przekrycia sali koncertowej i auli</t>
  </si>
  <si>
    <t xml:space="preserve">konstr. nadziemia (ściany, słupy, belki, stropy, schody itp.)    </t>
  </si>
  <si>
    <t>stolarka otworowa zewnętrzna (okna, witryny, fasady, wejścia, bramy itp.)</t>
  </si>
  <si>
    <t>iluminacja budynku</t>
  </si>
  <si>
    <t>elewacje wraz z dociepleniami</t>
  </si>
  <si>
    <t>wykończenie balkonów, tarasów, hydroizolacje nadziemie</t>
  </si>
  <si>
    <t>tynki, okładziny ścian, roboty malarskie</t>
  </si>
  <si>
    <t>sufity podwieszane</t>
  </si>
  <si>
    <t>stolarka otworowa wewnętrzna (drewniana, aluminiowa, stalowa)</t>
  </si>
  <si>
    <t>wyposażenie części wspólnych (lobby, sanitariaty, zaplecze gasronomiczne itp.)</t>
  </si>
  <si>
    <t>elektryczna (zasilanie i oświetlenie)</t>
  </si>
  <si>
    <t>wod-kan, c.o., c.w.u.</t>
  </si>
  <si>
    <t>p-poż, oddymiająca, DSO, SSP</t>
  </si>
  <si>
    <t>4</t>
  </si>
  <si>
    <t>oświetlenie terenu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</si>
  <si>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</si>
  <si>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</si>
  <si>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</si>
  <si>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</si>
  <si>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</si>
  <si>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</si>
  <si>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</si>
  <si>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</si>
  <si>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</si>
  <si>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</si>
  <si>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</si>
  <si>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</si>
  <si>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</si>
  <si>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</si>
  <si>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</si>
  <si>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</si>
  <si>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</si>
  <si>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</si>
  <si>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</si>
  <si>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</si>
  <si>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</si>
  <si>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</si>
  <si>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</si>
  <si>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</si>
  <si>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</si>
  <si>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</si>
  <si>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</si>
  <si>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</si>
  <si>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</si>
  <si>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</si>
  <si>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</si>
  <si>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</si>
  <si>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</si>
  <si>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</si>
  <si>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</si>
  <si>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</si>
  <si>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</si>
  <si>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</si>
  <si>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dach-pokrycie (wszystkie warstwy, obróbki blacharskie itp.)</t>
  </si>
  <si>
    <t>Szacowany koszt realizacji m2 powierzchni całkowitej obiektu wraz z zagospodawowaniem</t>
  </si>
  <si>
    <t>ZAGOSPODAROWANIE TERENU</t>
  </si>
  <si>
    <t>ściany działowe - stan zero</t>
  </si>
  <si>
    <t>*pozycja nie uwzględnia kosztów związanych z rozbiórką istniejących obiektów oraz wycinką drzew</t>
  </si>
  <si>
    <t>organizacja placu budowy*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</si>
</sst>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&quot; m2&quot;"/>
    <numFmt numFmtId="165" formatCode="#,##0.00&quot; zł/m2&quot;"/>
    <numFmt numFmtId="166" formatCode="_-* #,##0.00,&quot;zł netto&quot;_-;\-* #,##0.00,&quot;zł netto&quot;_-;_-* &quot;-&quot;??,&quot;zł netto&quot;_-;_-@_-"/>
    <numFmt numFmtId="167" formatCode="#,##0.00&quot; zł/m2 pow.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10"/>
      <color rgb="FFFF000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b/>
      <i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5" fillId="0" borderId="0" xfId="3" applyFont="1" applyBorder="1" applyAlignment="1">
      <alignment horizontal="left" vertical="center"/>
    </xf>
    <xf numFmtId="0" fontId="0" fillId="0" borderId="0" xfId="0" applyAlignment="1">
      <alignment horizontal="center"/>
    </xf>
    <xf numFmtId="44" fontId="5" fillId="2" borderId="1" xfId="6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/>
    <xf numFmtId="0" fontId="5" fillId="0" borderId="1" xfId="3" quotePrefix="1" applyFont="1" applyBorder="1" applyAlignment="1">
      <alignment horizontal="center" vertical="center" wrapText="1"/>
    </xf>
    <xf numFmtId="16" fontId="5" fillId="0" borderId="1" xfId="3" quotePrefix="1" applyNumberFormat="1" applyFont="1" applyBorder="1" applyAlignment="1">
      <alignment horizontal="center" vertical="center" wrapText="1"/>
    </xf>
    <xf numFmtId="44" fontId="5" fillId="2" borderId="1" xfId="3" applyNumberFormat="1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center" wrapText="1"/>
    </xf>
    <xf numFmtId="49" fontId="11" fillId="2" borderId="1" xfId="3" applyNumberFormat="1" applyFont="1" applyFill="1" applyBorder="1" applyAlignment="1">
      <alignment horizontal="center" vertical="center"/>
    </xf>
    <xf numFmtId="0" fontId="12" fillId="0" borderId="0" xfId="0" applyFont="1"/>
    <xf numFmtId="166" fontId="6" fillId="0" borderId="0" xfId="0" applyNumberFormat="1" applyFont="1"/>
    <xf numFmtId="0" fontId="11" fillId="2" borderId="2" xfId="3" applyFont="1" applyFill="1" applyBorder="1" applyAlignment="1">
      <alignment vertical="center" wrapText="1"/>
    </xf>
    <xf numFmtId="49" fontId="11" fillId="2" borderId="2" xfId="3" applyNumberFormat="1" applyFont="1" applyFill="1" applyBorder="1" applyAlignment="1">
      <alignment vertical="center"/>
    </xf>
    <xf numFmtId="167" fontId="5" fillId="2" borderId="4" xfId="3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165" fontId="14" fillId="0" borderId="0" xfId="0" applyNumberFormat="1" applyFont="1"/>
    <xf numFmtId="164" fontId="15" fillId="0" borderId="0" xfId="0" applyNumberFormat="1" applyFont="1"/>
    <xf numFmtId="0" fontId="16" fillId="0" borderId="0" xfId="0" applyFont="1"/>
    <xf numFmtId="0" fontId="9" fillId="0" borderId="0" xfId="0" applyFont="1" applyAlignment="1">
      <alignment horizontal="center"/>
    </xf>
    <xf numFmtId="0" fontId="5" fillId="0" borderId="2" xfId="3" applyFont="1" applyBorder="1" applyAlignment="1">
      <alignment horizontal="left" vertical="center" wrapText="1"/>
    </xf>
    <xf numFmtId="0" fontId="5" fillId="0" borderId="3" xfId="3" applyFont="1" applyBorder="1" applyAlignment="1">
      <alignment horizontal="left" vertical="center" wrapText="1"/>
    </xf>
    <xf numFmtId="0" fontId="5" fillId="0" borderId="4" xfId="3" applyFont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2" xfId="3" applyFont="1" applyBorder="1" applyAlignment="1">
      <alignment horizontal="left" vertical="center"/>
    </xf>
    <xf numFmtId="0" fontId="5" fillId="0" borderId="3" xfId="3" applyFont="1" applyBorder="1" applyAlignment="1">
      <alignment horizontal="left" vertical="center"/>
    </xf>
    <xf numFmtId="0" fontId="5" fillId="0" borderId="4" xfId="3" applyFont="1" applyBorder="1" applyAlignment="1">
      <alignment horizontal="left" vertic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5" fillId="0" borderId="2" xfId="3" quotePrefix="1" applyFont="1" applyFill="1" applyBorder="1" applyAlignment="1">
      <alignment horizontal="center" vertical="center" wrapText="1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4" xfId="3" quotePrefix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/>
    </xf>
  </cellXfs>
  <cellStyles count="7">
    <cellStyle name="Normalny" xfId="0" builtinId="0"/>
    <cellStyle name="Normalny 2" xfId="3" xr:uid="{4450E8FA-5345-41C0-B8C9-9D0AAC6625F7}"/>
    <cellStyle name="Normalny 3" xfId="4" xr:uid="{98BE8F1F-B92F-43B4-88D0-120B90E90593}"/>
    <cellStyle name="Normalny 4" xfId="1" xr:uid="{059A2F98-FCBB-4E01-A8A3-D18B4075ADF8}"/>
    <cellStyle name="Procentowy 2" xfId="2" xr:uid="{170F166E-2394-462F-BB0C-007E6172EE82}"/>
    <cellStyle name="Walutowy" xfId="6" builtinId="4"/>
    <cellStyle name="Walutowy 2" xfId="5" xr:uid="{3BAFE553-317D-4283-B65A-A6496825A0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DF2EE-1BD4-4CC2-9AAF-058C74D864E9}">
  <dimension ref="A1:H59"/>
  <sheetViews>
    <sheetView tabSelected="1" topLeftCell="B1" zoomScaleNormal="100" workbookViewId="0">
      <selection activeCell="C7" sqref="C7:E7"/>
    </sheetView>
  </sheetViews>
  <sheetFormatPr defaultRowHeight="14.5" x14ac:dyDescent="0.35"/>
  <cols>
    <col min="1" max="1" width="10.54296875" hidden="1" customWidth="1"/>
    <col min="2" max="2" width="7.26953125" style="3" customWidth="1"/>
    <col min="3" max="3" width="30.7265625" customWidth="1"/>
    <col min="4" max="4" width="32.453125" customWidth="1"/>
    <col min="5" max="5" width="27.54296875" customWidth="1"/>
  </cols>
  <sheetData>
    <row r="1" spans="2:6" ht="22.5" x14ac:dyDescent="0.45">
      <c r="B1" s="5" t="s">
        <v>15</v>
      </c>
      <c r="E1" s="21">
        <v>1</v>
      </c>
    </row>
    <row r="2" spans="2:6" ht="20" x14ac:dyDescent="0.4">
      <c r="B2" s="23"/>
      <c r="C2" s="23"/>
      <c r="D2" s="23"/>
      <c r="E2" s="8"/>
    </row>
    <row r="3" spans="2:6" ht="15.5" x14ac:dyDescent="0.35">
      <c r="B3" s="6" t="s">
        <v>16</v>
      </c>
      <c r="C3" s="7"/>
      <c r="E3" s="15">
        <v>0</v>
      </c>
      <c r="F3" s="14"/>
    </row>
    <row r="5" spans="2:6" x14ac:dyDescent="0.35">
      <c r="B5" s="12">
        <v>1</v>
      </c>
      <c r="C5" s="16" t="s">
        <v>4</v>
      </c>
      <c r="D5" s="18">
        <f>ROUND(E5/$E$1,2)</f>
        <v>0</v>
      </c>
      <c r="E5" s="11">
        <f>SUM(E6:E12)</f>
        <v>0</v>
      </c>
    </row>
    <row r="6" spans="2:6" x14ac:dyDescent="0.35">
      <c r="B6" s="10" t="s">
        <v>42</v>
      </c>
      <c r="C6" s="30" t="s">
        <v>85</v>
      </c>
      <c r="D6" s="31"/>
      <c r="E6" s="32"/>
    </row>
    <row r="7" spans="2:6" x14ac:dyDescent="0.35">
      <c r="B7" s="9" t="s">
        <v>43</v>
      </c>
      <c r="C7" s="30" t="s">
        <v>23</v>
      </c>
      <c r="D7" s="31"/>
      <c r="E7" s="32"/>
    </row>
    <row r="8" spans="2:6" x14ac:dyDescent="0.35">
      <c r="B8" s="10" t="s">
        <v>44</v>
      </c>
      <c r="C8" s="30" t="s">
        <v>24</v>
      </c>
      <c r="D8" s="31"/>
      <c r="E8" s="32"/>
    </row>
    <row r="9" spans="2:6" x14ac:dyDescent="0.35">
      <c r="B9" s="9" t="s">
        <v>45</v>
      </c>
      <c r="C9" s="30" t="s">
        <v>0</v>
      </c>
      <c r="D9" s="31"/>
      <c r="E9" s="32"/>
    </row>
    <row r="10" spans="2:6" x14ac:dyDescent="0.35">
      <c r="B10" s="10" t="s">
        <v>46</v>
      </c>
      <c r="C10" s="30" t="s">
        <v>26</v>
      </c>
      <c r="D10" s="31"/>
      <c r="E10" s="32"/>
    </row>
    <row r="11" spans="2:6" x14ac:dyDescent="0.35">
      <c r="B11" s="9" t="s">
        <v>47</v>
      </c>
      <c r="C11" s="30" t="s">
        <v>83</v>
      </c>
      <c r="D11" s="31"/>
      <c r="E11" s="32"/>
    </row>
    <row r="12" spans="2:6" x14ac:dyDescent="0.35">
      <c r="B12" s="10" t="s">
        <v>48</v>
      </c>
      <c r="C12" s="30" t="s">
        <v>25</v>
      </c>
      <c r="D12" s="31"/>
      <c r="E12" s="32"/>
    </row>
    <row r="13" spans="2:6" x14ac:dyDescent="0.35">
      <c r="B13" s="36"/>
      <c r="C13" s="37"/>
      <c r="D13" s="37"/>
      <c r="E13" s="38"/>
    </row>
    <row r="14" spans="2:6" ht="15" customHeight="1" x14ac:dyDescent="0.35">
      <c r="B14" s="12">
        <v>2</v>
      </c>
      <c r="C14" s="16" t="s">
        <v>5</v>
      </c>
      <c r="D14" s="18">
        <f>ROUND(E14/$E$1,2)</f>
        <v>0</v>
      </c>
      <c r="E14" s="4">
        <f>SUM(E15:E18)</f>
        <v>0</v>
      </c>
    </row>
    <row r="15" spans="2:6" ht="14.5" customHeight="1" x14ac:dyDescent="0.35">
      <c r="B15" s="9" t="s">
        <v>49</v>
      </c>
      <c r="C15" s="24" t="s">
        <v>28</v>
      </c>
      <c r="D15" s="25"/>
      <c r="E15" s="26"/>
    </row>
    <row r="16" spans="2:6" x14ac:dyDescent="0.35">
      <c r="B16" s="9" t="s">
        <v>50</v>
      </c>
      <c r="C16" s="24" t="s">
        <v>6</v>
      </c>
      <c r="D16" s="25"/>
      <c r="E16" s="26"/>
    </row>
    <row r="17" spans="2:8" ht="14.5" customHeight="1" x14ac:dyDescent="0.35">
      <c r="B17" s="9" t="s">
        <v>51</v>
      </c>
      <c r="C17" s="24" t="s">
        <v>27</v>
      </c>
      <c r="D17" s="25"/>
      <c r="E17" s="26"/>
    </row>
    <row r="18" spans="2:8" x14ac:dyDescent="0.35">
      <c r="B18" s="9" t="s">
        <v>52</v>
      </c>
      <c r="C18" s="24" t="s">
        <v>1</v>
      </c>
      <c r="D18" s="25"/>
      <c r="E18" s="26"/>
    </row>
    <row r="19" spans="2:8" x14ac:dyDescent="0.35">
      <c r="B19" s="33"/>
      <c r="C19" s="34"/>
      <c r="D19" s="34"/>
      <c r="E19" s="35"/>
    </row>
    <row r="20" spans="2:8" ht="15" customHeight="1" x14ac:dyDescent="0.35">
      <c r="B20" s="12">
        <v>3</v>
      </c>
      <c r="C20" s="16" t="s">
        <v>11</v>
      </c>
      <c r="D20" s="18">
        <f>ROUND(E20/$E$1,2)</f>
        <v>0</v>
      </c>
      <c r="E20" s="4">
        <f>SUM(E21:E26)</f>
        <v>0</v>
      </c>
    </row>
    <row r="21" spans="2:8" x14ac:dyDescent="0.35">
      <c r="B21" s="9" t="s">
        <v>53</v>
      </c>
      <c r="C21" s="30" t="s">
        <v>80</v>
      </c>
      <c r="D21" s="31"/>
      <c r="E21" s="32"/>
    </row>
    <row r="22" spans="2:8" ht="14.5" customHeight="1" x14ac:dyDescent="0.35">
      <c r="B22" s="9" t="s">
        <v>54</v>
      </c>
      <c r="C22" s="24" t="s">
        <v>32</v>
      </c>
      <c r="D22" s="25"/>
      <c r="E22" s="26"/>
    </row>
    <row r="23" spans="2:8" ht="14.5" customHeight="1" x14ac:dyDescent="0.35">
      <c r="B23" s="9" t="s">
        <v>55</v>
      </c>
      <c r="C23" s="24" t="s">
        <v>29</v>
      </c>
      <c r="D23" s="25"/>
      <c r="E23" s="26"/>
    </row>
    <row r="24" spans="2:8" x14ac:dyDescent="0.35">
      <c r="B24" s="9" t="s">
        <v>56</v>
      </c>
      <c r="C24" s="24" t="s">
        <v>31</v>
      </c>
      <c r="D24" s="25"/>
      <c r="E24" s="26"/>
    </row>
    <row r="25" spans="2:8" ht="14.5" customHeight="1" x14ac:dyDescent="0.35">
      <c r="B25" s="9" t="s">
        <v>57</v>
      </c>
      <c r="C25" s="24" t="s">
        <v>8</v>
      </c>
      <c r="D25" s="25"/>
      <c r="E25" s="26"/>
    </row>
    <row r="26" spans="2:8" x14ac:dyDescent="0.35">
      <c r="B26" s="9" t="s">
        <v>58</v>
      </c>
      <c r="C26" s="24" t="s">
        <v>30</v>
      </c>
      <c r="D26" s="25"/>
      <c r="E26" s="26"/>
    </row>
    <row r="27" spans="2:8" x14ac:dyDescent="0.35">
      <c r="B27" s="39"/>
      <c r="C27" s="40"/>
      <c r="D27" s="40"/>
      <c r="E27" s="41"/>
    </row>
    <row r="28" spans="2:8" x14ac:dyDescent="0.35">
      <c r="B28" s="13" t="s">
        <v>40</v>
      </c>
      <c r="C28" s="17" t="s">
        <v>7</v>
      </c>
      <c r="D28" s="18">
        <f>ROUND(E28/$E$1,2)</f>
        <v>0</v>
      </c>
      <c r="E28" s="4">
        <f>SUM(E29:E37)</f>
        <v>0</v>
      </c>
    </row>
    <row r="29" spans="2:8" x14ac:dyDescent="0.35">
      <c r="B29" s="9" t="s">
        <v>59</v>
      </c>
      <c r="C29" s="24" t="s">
        <v>33</v>
      </c>
      <c r="D29" s="25"/>
      <c r="E29" s="26"/>
    </row>
    <row r="30" spans="2:8" x14ac:dyDescent="0.35">
      <c r="B30" s="9" t="s">
        <v>60</v>
      </c>
      <c r="C30" s="24" t="s">
        <v>34</v>
      </c>
      <c r="D30" s="25"/>
      <c r="E30" s="26"/>
    </row>
    <row r="31" spans="2:8" x14ac:dyDescent="0.35">
      <c r="B31" s="9" t="s">
        <v>61</v>
      </c>
      <c r="C31" s="30" t="s">
        <v>14</v>
      </c>
      <c r="D31" s="31"/>
      <c r="E31" s="32"/>
    </row>
    <row r="32" spans="2:8" ht="14.5" customHeight="1" x14ac:dyDescent="0.35">
      <c r="B32" s="9" t="s">
        <v>62</v>
      </c>
      <c r="C32" s="24" t="s">
        <v>35</v>
      </c>
      <c r="D32" s="25"/>
      <c r="E32" s="26"/>
      <c r="F32" s="1"/>
      <c r="G32" s="2"/>
      <c r="H32" s="1"/>
    </row>
    <row r="33" spans="2:8" ht="14.5" customHeight="1" x14ac:dyDescent="0.35">
      <c r="B33" s="9" t="s">
        <v>63</v>
      </c>
      <c r="C33" s="24" t="s">
        <v>8</v>
      </c>
      <c r="D33" s="25"/>
      <c r="E33" s="26"/>
      <c r="F33" s="1"/>
      <c r="G33" s="2"/>
      <c r="H33" s="1"/>
    </row>
    <row r="34" spans="2:8" ht="14.5" customHeight="1" x14ac:dyDescent="0.35">
      <c r="B34" s="9" t="s">
        <v>64</v>
      </c>
      <c r="C34" s="24" t="s">
        <v>36</v>
      </c>
      <c r="D34" s="25"/>
      <c r="E34" s="26"/>
      <c r="F34" s="1"/>
      <c r="G34" s="2"/>
      <c r="H34" s="1"/>
    </row>
    <row r="35" spans="2:8" ht="14.5" customHeight="1" x14ac:dyDescent="0.35">
      <c r="B35" s="9" t="s">
        <v>65</v>
      </c>
      <c r="C35" s="24" t="s">
        <v>19</v>
      </c>
      <c r="D35" s="25"/>
      <c r="E35" s="26"/>
      <c r="F35" s="1"/>
      <c r="G35" s="2"/>
      <c r="H35" s="1"/>
    </row>
    <row r="36" spans="2:8" x14ac:dyDescent="0.35">
      <c r="B36" s="9" t="s">
        <v>66</v>
      </c>
      <c r="C36" s="24" t="s">
        <v>20</v>
      </c>
      <c r="D36" s="25"/>
      <c r="E36" s="26"/>
      <c r="F36" s="1"/>
      <c r="G36" s="1"/>
      <c r="H36" s="1"/>
    </row>
    <row r="37" spans="2:8" x14ac:dyDescent="0.35">
      <c r="B37" s="9" t="s">
        <v>67</v>
      </c>
      <c r="C37" s="24" t="s">
        <v>17</v>
      </c>
      <c r="D37" s="25"/>
      <c r="E37" s="26"/>
    </row>
    <row r="38" spans="2:8" x14ac:dyDescent="0.35">
      <c r="B38" s="33"/>
      <c r="C38" s="34"/>
      <c r="D38" s="34"/>
      <c r="E38" s="35"/>
    </row>
    <row r="39" spans="2:8" ht="15" customHeight="1" x14ac:dyDescent="0.35">
      <c r="B39" s="12">
        <v>5</v>
      </c>
      <c r="C39" s="16" t="s">
        <v>9</v>
      </c>
      <c r="D39" s="18">
        <f>ROUND(E39/$E$1,2)</f>
        <v>0</v>
      </c>
      <c r="E39" s="4">
        <f>SUM(E40:E46)</f>
        <v>0</v>
      </c>
    </row>
    <row r="40" spans="2:8" x14ac:dyDescent="0.35">
      <c r="B40" s="9" t="s">
        <v>68</v>
      </c>
      <c r="C40" s="24" t="s">
        <v>37</v>
      </c>
      <c r="D40" s="25"/>
      <c r="E40" s="26"/>
    </row>
    <row r="41" spans="2:8" x14ac:dyDescent="0.35">
      <c r="B41" s="9" t="s">
        <v>69</v>
      </c>
      <c r="C41" s="27" t="s">
        <v>21</v>
      </c>
      <c r="D41" s="28"/>
      <c r="E41" s="29"/>
    </row>
    <row r="42" spans="2:8" ht="14.5" customHeight="1" x14ac:dyDescent="0.35">
      <c r="B42" s="9" t="s">
        <v>70</v>
      </c>
      <c r="C42" s="24" t="s">
        <v>22</v>
      </c>
      <c r="D42" s="25"/>
      <c r="E42" s="26"/>
    </row>
    <row r="43" spans="2:8" x14ac:dyDescent="0.35">
      <c r="B43" s="9" t="s">
        <v>71</v>
      </c>
      <c r="C43" s="24" t="s">
        <v>38</v>
      </c>
      <c r="D43" s="25"/>
      <c r="E43" s="26"/>
    </row>
    <row r="44" spans="2:8" x14ac:dyDescent="0.35">
      <c r="B44" s="9" t="s">
        <v>72</v>
      </c>
      <c r="C44" s="24" t="s">
        <v>10</v>
      </c>
      <c r="D44" s="25"/>
      <c r="E44" s="26"/>
    </row>
    <row r="45" spans="2:8" x14ac:dyDescent="0.35">
      <c r="B45" s="9" t="s">
        <v>73</v>
      </c>
      <c r="C45" s="24" t="s">
        <v>18</v>
      </c>
      <c r="D45" s="25"/>
      <c r="E45" s="26"/>
    </row>
    <row r="46" spans="2:8" x14ac:dyDescent="0.35">
      <c r="B46" s="9" t="s">
        <v>74</v>
      </c>
      <c r="C46" s="24" t="s">
        <v>39</v>
      </c>
      <c r="D46" s="25"/>
      <c r="E46" s="26"/>
    </row>
    <row r="47" spans="2:8" x14ac:dyDescent="0.35">
      <c r="B47" s="33"/>
      <c r="C47" s="34"/>
      <c r="D47" s="34"/>
      <c r="E47" s="35"/>
    </row>
    <row r="48" spans="2:8" ht="15" customHeight="1" x14ac:dyDescent="0.35">
      <c r="B48" s="12">
        <v>6</v>
      </c>
      <c r="C48" s="16" t="s">
        <v>82</v>
      </c>
      <c r="D48" s="18">
        <f>ROUND(E48/$E$1,2)</f>
        <v>0</v>
      </c>
      <c r="E48" s="4">
        <f>SUM(E49:E53)</f>
        <v>0</v>
      </c>
    </row>
    <row r="49" spans="2:5" x14ac:dyDescent="0.35">
      <c r="B49" s="9" t="s">
        <v>75</v>
      </c>
      <c r="C49" s="24" t="s">
        <v>12</v>
      </c>
      <c r="D49" s="25"/>
      <c r="E49" s="26"/>
    </row>
    <row r="50" spans="2:5" x14ac:dyDescent="0.35">
      <c r="B50" s="9" t="s">
        <v>76</v>
      </c>
      <c r="C50" s="24" t="s">
        <v>2</v>
      </c>
      <c r="D50" s="25"/>
      <c r="E50" s="26"/>
    </row>
    <row r="51" spans="2:5" x14ac:dyDescent="0.35">
      <c r="B51" s="9" t="s">
        <v>77</v>
      </c>
      <c r="C51" s="24" t="s">
        <v>41</v>
      </c>
      <c r="D51" s="25"/>
      <c r="E51" s="26"/>
    </row>
    <row r="52" spans="2:5" x14ac:dyDescent="0.35">
      <c r="B52" s="9" t="s">
        <v>78</v>
      </c>
      <c r="C52" s="24" t="s">
        <v>3</v>
      </c>
      <c r="D52" s="25"/>
      <c r="E52" s="26"/>
    </row>
    <row r="53" spans="2:5" x14ac:dyDescent="0.35">
      <c r="B53" s="9" t="s">
        <v>79</v>
      </c>
      <c r="C53" s="24" t="s">
        <v>13</v>
      </c>
      <c r="D53" s="25"/>
      <c r="E53" s="26"/>
    </row>
    <row r="54" spans="2:5" x14ac:dyDescent="0.35">
      <c r="B54" s="42" t="s">
        <v>84</v>
      </c>
      <c r="C54" s="42"/>
      <c r="D54" s="42"/>
      <c r="E54" s="42"/>
    </row>
    <row r="55" spans="2:5" ht="18" x14ac:dyDescent="0.4">
      <c r="B55" s="19" t="s">
        <v>81</v>
      </c>
    </row>
    <row r="56" spans="2:5" ht="18.5" x14ac:dyDescent="0.45">
      <c r="E56" s="20">
        <f>ROUND(E3/$E$1,2)</f>
        <v>0</v>
      </c>
    </row>
    <row r="59" spans="2:5" x14ac:dyDescent="0.35">
      <c r="D59" s="22"/>
    </row>
  </sheetData>
  <mergeCells count="45">
    <mergeCell ref="C11:E11"/>
    <mergeCell ref="C12:E12"/>
    <mergeCell ref="B54:E54"/>
    <mergeCell ref="C6:E6"/>
    <mergeCell ref="C7:E7"/>
    <mergeCell ref="C8:E8"/>
    <mergeCell ref="C9:E9"/>
    <mergeCell ref="C10:E10"/>
    <mergeCell ref="B13:E13"/>
    <mergeCell ref="B19:E19"/>
    <mergeCell ref="B27:E27"/>
    <mergeCell ref="C52:E52"/>
    <mergeCell ref="C53:E53"/>
    <mergeCell ref="C35:E35"/>
    <mergeCell ref="C36:E36"/>
    <mergeCell ref="C37:E37"/>
    <mergeCell ref="C16:E16"/>
    <mergeCell ref="C15:E15"/>
    <mergeCell ref="C17:E17"/>
    <mergeCell ref="C18:E18"/>
    <mergeCell ref="C21:E21"/>
    <mergeCell ref="C22:E22"/>
    <mergeCell ref="C51:E51"/>
    <mergeCell ref="C40:E40"/>
    <mergeCell ref="C41:E41"/>
    <mergeCell ref="C42:E42"/>
    <mergeCell ref="C43:E43"/>
    <mergeCell ref="C44:E44"/>
    <mergeCell ref="B47:E47"/>
    <mergeCell ref="B2:D2"/>
    <mergeCell ref="C45:E45"/>
    <mergeCell ref="C46:E46"/>
    <mergeCell ref="C49:E49"/>
    <mergeCell ref="C50:E50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9:E29"/>
    <mergeCell ref="B38:E38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Tobiasz Józefowski</dc:creator>
  <cp:lastModifiedBy>Jarosław Chlebda</cp:lastModifiedBy>
  <dcterms:created xsi:type="dcterms:W3CDTF">2020-11-09T08:53:27Z</dcterms:created>
  <dcterms:modified xsi:type="dcterms:W3CDTF">2020-11-30T10:21:32Z</dcterms:modified>
</cp:coreProperties>
</file>