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\2020 ZAMÓWIENIA\DO.271.1.16.2020_artykuły spożywcze\"/>
    </mc:Choice>
  </mc:AlternateContent>
  <xr:revisionPtr revIDLastSave="0" documentId="13_ncr:1_{16F56106-1270-4DA6-A857-85495C3367D9}" xr6:coauthVersionLast="45" xr6:coauthVersionMax="45" xr10:uidLastSave="{00000000-0000-0000-0000-000000000000}"/>
  <bookViews>
    <workbookView xWindow="-113" yWindow="-113" windowWidth="21262" windowHeight="12935" xr2:uid="{00000000-000D-0000-FFFF-FFFF00000000}"/>
  </bookViews>
  <sheets>
    <sheet name="Arkusz1" sheetId="1" r:id="rId1"/>
  </sheets>
  <definedNames>
    <definedName name="_xlnm._FilterDatabase" localSheetId="0" hidden="1">Arkusz1!$A$9:$H$41</definedName>
    <definedName name="_Hlk530039278" localSheetId="0">Arkusz1!$A$5</definedName>
    <definedName name="_xlnm.Print_Area" localSheetId="0">Arkusz1!$A$1:$I$58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8" i="1"/>
  <c r="B52" i="1"/>
  <c r="B53" i="1"/>
  <c r="H39" i="1"/>
  <c r="H41" i="1"/>
  <c r="H40" i="1"/>
  <c r="H15" i="1"/>
  <c r="H12" i="1" l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1" i="1"/>
</calcChain>
</file>

<file path=xl/sharedStrings.xml><?xml version="1.0" encoding="utf-8"?>
<sst xmlns="http://schemas.openxmlformats.org/spreadsheetml/2006/main" count="103" uniqueCount="50">
  <si>
    <t>Ilość</t>
  </si>
  <si>
    <t>Opis przedmiotu zamówienia</t>
  </si>
  <si>
    <t>…………………………………………………………</t>
  </si>
  <si>
    <t xml:space="preserve">podpis </t>
  </si>
  <si>
    <t>upoważnionego przedstawiciela Wykonawcy</t>
  </si>
  <si>
    <t>L.p.</t>
  </si>
  <si>
    <t>j.m.</t>
  </si>
  <si>
    <t>Cena jednostkowa brutto (zł)</t>
  </si>
  <si>
    <t>Wykaz Asortymentu</t>
  </si>
  <si>
    <t>Okres realizacji zamówienia</t>
  </si>
  <si>
    <t>brutto:</t>
  </si>
  <si>
    <t>netto:</t>
  </si>
  <si>
    <t>Razem wartość oferty:</t>
  </si>
  <si>
    <t>SUMA:</t>
  </si>
  <si>
    <t>mąka pszenna typ "450", opakowanie 1 kg</t>
  </si>
  <si>
    <t>mąka ziemniaczana, opakowanie 1 kg</t>
  </si>
  <si>
    <t>ryż biały - I klasa, opakowanie 1kg</t>
  </si>
  <si>
    <t>cukier kryształ, opakowanie 1 kg</t>
  </si>
  <si>
    <t>kasza gryczana prażona, opakowanie 1 kg</t>
  </si>
  <si>
    <t>kasza gryczana nieprażona 1 kg</t>
  </si>
  <si>
    <t>płatki owsiane górskie, opakowanie 1 kg</t>
  </si>
  <si>
    <t>op</t>
  </si>
  <si>
    <t xml:space="preserve">Sukcesywna dostawa artykułów spożywczych różnych dla Domu Pomocy Społecznej im. L. i A. Helclów w Krakowie </t>
  </si>
  <si>
    <t>CZĘŚĆ I - ARTYKUŁY SYPKIE</t>
  </si>
  <si>
    <t>Razem wartość brutto (zł)
(kol. 5 x kol. 6)</t>
  </si>
  <si>
    <r>
      <t xml:space="preserve">Producent/marka/nazwa własna
</t>
    </r>
    <r>
      <rPr>
        <i/>
        <sz val="11"/>
        <color theme="1"/>
        <rFont val="Lato"/>
        <family val="2"/>
        <charset val="238"/>
      </rPr>
      <t>(jeżeli dotyczy)</t>
    </r>
  </si>
  <si>
    <t>kasza jęczmienna mazurska średnia, opakowanie 1kg</t>
  </si>
  <si>
    <t>grysik - kasza manna, opakowanie 1 kg</t>
  </si>
  <si>
    <t>kaszka kukurydziana, drobna, opakowanie 1 kg</t>
  </si>
  <si>
    <t>sól kuchenna jodowana, opakowanie 1 kg</t>
  </si>
  <si>
    <t>kasza jaglana, opakowanie 1 kg</t>
  </si>
  <si>
    <t>Termin przydatności do spożycia nie krótszy niż (licząc od daty dostawy)</t>
  </si>
  <si>
    <t>2a</t>
  </si>
  <si>
    <t>6 m-cy</t>
  </si>
  <si>
    <t>12 m-cy</t>
  </si>
  <si>
    <t>9 m-cy</t>
  </si>
  <si>
    <t>6  m-cy</t>
  </si>
  <si>
    <t>bezdatowy</t>
  </si>
  <si>
    <t>Załącznik Nr 1 do SIWZ</t>
  </si>
  <si>
    <t>ryż naturalny brązowy pełnoziarnisty w woreczkach, opakowanie 400 g</t>
  </si>
  <si>
    <t>01.01.2022 - 30.04.2022</t>
  </si>
  <si>
    <t>w tym w okresie 01.01.2022 - 30.04.2022</t>
  </si>
  <si>
    <t>w okresie od dnia 01.01.2022 r. do dnia 31.04.2022 r.</t>
  </si>
  <si>
    <t>w tym w okresie 18.01.2021 - 31.12.2021</t>
  </si>
  <si>
    <t>w okresie od dnia 18.01.2021 r. do dnia 31.12.2021 r.</t>
  </si>
  <si>
    <t>18.01.2021 - 31.12.2021</t>
  </si>
  <si>
    <t>Nr sprawy: DO.271.1.16.2020</t>
  </si>
  <si>
    <t>uzupełnić netto</t>
  </si>
  <si>
    <t xml:space="preserve">ŁĄCZNIE: od dnia 18.01.2021 r. do dnia 30.04.2022 r. </t>
  </si>
  <si>
    <t>kasza kuskus, opakowanie 300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</si>
</sst>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\ [$zł-415]_-;\-* #,##0.00\ [$zł-415]_-;_-* &quot;-&quot;??\ [$zł-415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i/>
      <sz val="10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b/>
      <sz val="14"/>
      <color rgb="FFFF0000"/>
      <name val="Lato"/>
      <family val="2"/>
      <charset val="238"/>
    </font>
    <font>
      <b/>
      <i/>
      <sz val="11"/>
      <color theme="1"/>
      <name val="Lato"/>
      <family val="2"/>
      <charset val="238"/>
    </font>
    <font>
      <b/>
      <u/>
      <sz val="11"/>
      <color theme="1"/>
      <name val="Lato"/>
      <family val="2"/>
      <charset val="238"/>
    </font>
    <font>
      <i/>
      <sz val="11"/>
      <color theme="1"/>
      <name val="Lato"/>
      <family val="2"/>
      <charset val="238"/>
    </font>
    <font>
      <sz val="11"/>
      <name val="Lat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Lato"/>
      <family val="2"/>
      <charset val="238"/>
    </font>
    <font>
      <b/>
      <sz val="18"/>
      <color theme="1"/>
      <name val="Lato"/>
      <family val="2"/>
      <charset val="238"/>
    </font>
    <font>
      <sz val="18"/>
      <color theme="1"/>
      <name val="Lato"/>
      <family val="2"/>
      <charset val="238"/>
    </font>
    <font>
      <b/>
      <sz val="18"/>
      <name val="Lato"/>
      <family val="2"/>
      <charset val="238"/>
    </font>
    <font>
      <sz val="11"/>
      <color rgb="FFFF0000"/>
      <name val="Lato"/>
      <family val="2"/>
      <charset val="238"/>
    </font>
    <font>
      <i/>
      <sz val="11"/>
      <color rgb="FFFF0000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44" fontId="3" fillId="0" borderId="0" xfId="1" applyFont="1" applyAlignment="1">
      <alignment horizontal="center" vertical="center" wrapText="1"/>
    </xf>
    <xf numFmtId="44" fontId="3" fillId="3" borderId="0" xfId="1" applyFont="1" applyFill="1" applyAlignment="1">
      <alignment horizontal="center"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4" fontId="3" fillId="3" borderId="7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44" fontId="5" fillId="0" borderId="2" xfId="1" applyFont="1" applyBorder="1" applyAlignment="1">
      <alignment horizontal="center" vertical="center" wrapText="1"/>
    </xf>
    <xf numFmtId="44" fontId="5" fillId="0" borderId="4" xfId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/>
    </xf>
    <xf numFmtId="44" fontId="3" fillId="3" borderId="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66" fontId="3" fillId="3" borderId="1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44" fontId="7" fillId="3" borderId="1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 indent="1"/>
    </xf>
    <xf numFmtId="0" fontId="3" fillId="3" borderId="6" xfId="0" applyFont="1" applyFill="1" applyBorder="1" applyAlignment="1">
      <alignment horizontal="right" vertical="center" wrapText="1" indent="1"/>
    </xf>
    <xf numFmtId="0" fontId="3" fillId="3" borderId="7" xfId="0" applyFont="1" applyFill="1" applyBorder="1" applyAlignment="1">
      <alignment horizontal="right" vertical="center" wrapText="1" indent="1"/>
    </xf>
  </cellXfs>
  <cellStyles count="3">
    <cellStyle name="Dziesiętny" xfId="2" builtinId="3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topLeftCell="A40" zoomScale="69" zoomScaleNormal="69" workbookViewId="0">
      <selection activeCell="K48" sqref="K48"/>
    </sheetView>
  </sheetViews>
  <sheetFormatPr defaultColWidth="9.109375" defaultRowHeight="14.4" x14ac:dyDescent="0.3"/>
  <cols>
    <col min="1" max="1" width="10" style="5" customWidth="1"/>
    <col min="2" max="2" width="54.88671875" style="5" customWidth="1"/>
    <col min="3" max="3" width="25.6640625" style="5" customWidth="1"/>
    <col min="4" max="4" width="9.109375" style="5" customWidth="1"/>
    <col min="5" max="5" width="29.6640625" style="5" customWidth="1"/>
    <col min="6" max="6" width="11.6640625" style="5" customWidth="1"/>
    <col min="7" max="7" width="17.6640625" style="5" customWidth="1"/>
    <col min="8" max="8" width="22.5546875" style="5" customWidth="1"/>
    <col min="9" max="9" width="27.44140625" style="5" customWidth="1"/>
    <col min="10" max="16384" width="9.109375" style="5"/>
  </cols>
  <sheetData>
    <row r="1" spans="1:10" x14ac:dyDescent="0.3">
      <c r="H1" s="1"/>
      <c r="I1" s="1"/>
    </row>
    <row r="2" spans="1:10" ht="24.45" customHeight="1" x14ac:dyDescent="0.3">
      <c r="A2" s="9" t="s">
        <v>46</v>
      </c>
      <c r="B2" s="3"/>
      <c r="C2" s="3"/>
      <c r="I2" s="3" t="s">
        <v>38</v>
      </c>
    </row>
    <row r="3" spans="1:10" x14ac:dyDescent="0.3">
      <c r="A3" s="2"/>
    </row>
    <row r="4" spans="1:10" s="17" customFormat="1" ht="22.55" x14ac:dyDescent="0.3">
      <c r="A4" s="45" t="s">
        <v>8</v>
      </c>
      <c r="B4" s="45"/>
      <c r="C4" s="45"/>
      <c r="D4" s="45"/>
      <c r="E4" s="45"/>
      <c r="F4" s="45"/>
      <c r="G4" s="45"/>
      <c r="H4" s="45"/>
      <c r="I4" s="45"/>
    </row>
    <row r="5" spans="1:10" ht="30.7" customHeight="1" x14ac:dyDescent="0.3">
      <c r="A5" s="44" t="s">
        <v>22</v>
      </c>
      <c r="B5" s="44"/>
      <c r="C5" s="44"/>
      <c r="D5" s="44"/>
      <c r="E5" s="44"/>
      <c r="F5" s="44"/>
      <c r="G5" s="44"/>
      <c r="H5" s="44"/>
      <c r="I5" s="44"/>
    </row>
    <row r="6" spans="1:10" ht="18.8" customHeight="1" x14ac:dyDescent="0.3">
      <c r="A6" s="11"/>
      <c r="B6" s="10"/>
      <c r="C6" s="10"/>
      <c r="D6" s="10"/>
      <c r="E6" s="10"/>
      <c r="F6" s="10"/>
      <c r="G6" s="10"/>
      <c r="H6" s="10"/>
      <c r="I6" s="10"/>
    </row>
    <row r="7" spans="1:10" s="18" customFormat="1" ht="36.799999999999997" customHeight="1" x14ac:dyDescent="0.3">
      <c r="A7" s="38" t="s">
        <v>23</v>
      </c>
      <c r="B7" s="38"/>
      <c r="C7" s="38"/>
      <c r="D7" s="38"/>
      <c r="E7" s="38"/>
      <c r="F7" s="38"/>
      <c r="G7" s="38"/>
      <c r="H7" s="38"/>
      <c r="I7" s="38"/>
    </row>
    <row r="8" spans="1:10" ht="12.7" customHeight="1" x14ac:dyDescent="0.3">
      <c r="A8" s="6"/>
    </row>
    <row r="9" spans="1:10" ht="55.1" customHeight="1" x14ac:dyDescent="0.3">
      <c r="A9" s="7" t="s">
        <v>5</v>
      </c>
      <c r="B9" s="7" t="s">
        <v>1</v>
      </c>
      <c r="C9" s="14" t="s">
        <v>31</v>
      </c>
      <c r="D9" s="7" t="s">
        <v>6</v>
      </c>
      <c r="E9" s="7" t="s">
        <v>9</v>
      </c>
      <c r="F9" s="7" t="s">
        <v>0</v>
      </c>
      <c r="G9" s="7" t="s">
        <v>7</v>
      </c>
      <c r="H9" s="7" t="s">
        <v>24</v>
      </c>
      <c r="I9" s="7" t="s">
        <v>25</v>
      </c>
    </row>
    <row r="10" spans="1:10" x14ac:dyDescent="0.3">
      <c r="A10" s="12">
        <v>1</v>
      </c>
      <c r="B10" s="12">
        <v>2</v>
      </c>
      <c r="C10" s="12" t="s">
        <v>32</v>
      </c>
      <c r="D10" s="12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</row>
    <row r="11" spans="1:10" ht="30.05" customHeight="1" x14ac:dyDescent="0.3">
      <c r="A11" s="34">
        <v>1</v>
      </c>
      <c r="B11" s="36" t="s">
        <v>14</v>
      </c>
      <c r="C11" s="34" t="s">
        <v>33</v>
      </c>
      <c r="D11" s="34" t="s">
        <v>21</v>
      </c>
      <c r="E11" s="15" t="s">
        <v>45</v>
      </c>
      <c r="F11" s="25">
        <v>2920</v>
      </c>
      <c r="G11" s="16"/>
      <c r="H11" s="8">
        <f>F11*G11</f>
        <v>0</v>
      </c>
      <c r="I11" s="32"/>
      <c r="J11" s="19"/>
    </row>
    <row r="12" spans="1:10" ht="30.05" customHeight="1" x14ac:dyDescent="0.3">
      <c r="A12" s="35"/>
      <c r="B12" s="37"/>
      <c r="C12" s="35"/>
      <c r="D12" s="35"/>
      <c r="E12" s="15" t="s">
        <v>40</v>
      </c>
      <c r="F12" s="25">
        <v>970</v>
      </c>
      <c r="G12" s="16"/>
      <c r="H12" s="8">
        <f t="shared" ref="H12:H38" si="0">F12*G12</f>
        <v>0</v>
      </c>
      <c r="I12" s="33"/>
    </row>
    <row r="13" spans="1:10" ht="30.05" customHeight="1" x14ac:dyDescent="0.3">
      <c r="A13" s="34">
        <v>2</v>
      </c>
      <c r="B13" s="36" t="s">
        <v>15</v>
      </c>
      <c r="C13" s="34" t="s">
        <v>34</v>
      </c>
      <c r="D13" s="34" t="s">
        <v>21</v>
      </c>
      <c r="E13" s="15" t="s">
        <v>45</v>
      </c>
      <c r="F13" s="25">
        <v>75</v>
      </c>
      <c r="G13" s="16"/>
      <c r="H13" s="8">
        <f t="shared" si="0"/>
        <v>0</v>
      </c>
      <c r="I13" s="32"/>
    </row>
    <row r="14" spans="1:10" ht="30.05" customHeight="1" x14ac:dyDescent="0.3">
      <c r="A14" s="46"/>
      <c r="B14" s="39"/>
      <c r="C14" s="35"/>
      <c r="D14" s="35"/>
      <c r="E14" s="15" t="s">
        <v>40</v>
      </c>
      <c r="F14" s="25">
        <v>25</v>
      </c>
      <c r="G14" s="16"/>
      <c r="H14" s="8">
        <f t="shared" si="0"/>
        <v>0</v>
      </c>
      <c r="I14" s="33"/>
    </row>
    <row r="15" spans="1:10" ht="30.05" customHeight="1" x14ac:dyDescent="0.3">
      <c r="A15" s="34">
        <v>3</v>
      </c>
      <c r="B15" s="36" t="s">
        <v>27</v>
      </c>
      <c r="C15" s="34" t="s">
        <v>33</v>
      </c>
      <c r="D15" s="34" t="s">
        <v>21</v>
      </c>
      <c r="E15" s="15" t="s">
        <v>45</v>
      </c>
      <c r="F15" s="25">
        <v>2370</v>
      </c>
      <c r="G15" s="16"/>
      <c r="H15" s="8">
        <f>F15*G15</f>
        <v>0</v>
      </c>
      <c r="I15" s="32"/>
    </row>
    <row r="16" spans="1:10" ht="30.05" customHeight="1" x14ac:dyDescent="0.3">
      <c r="A16" s="35"/>
      <c r="B16" s="37"/>
      <c r="C16" s="35"/>
      <c r="D16" s="35"/>
      <c r="E16" s="15" t="s">
        <v>40</v>
      </c>
      <c r="F16" s="25">
        <v>790</v>
      </c>
      <c r="G16" s="16"/>
      <c r="H16" s="8">
        <f t="shared" si="0"/>
        <v>0</v>
      </c>
      <c r="I16" s="33"/>
    </row>
    <row r="17" spans="1:9" ht="30.05" customHeight="1" x14ac:dyDescent="0.3">
      <c r="A17" s="34">
        <v>4</v>
      </c>
      <c r="B17" s="36" t="s">
        <v>26</v>
      </c>
      <c r="C17" s="40" t="s">
        <v>33</v>
      </c>
      <c r="D17" s="34" t="s">
        <v>21</v>
      </c>
      <c r="E17" s="15" t="s">
        <v>45</v>
      </c>
      <c r="F17" s="25">
        <v>1300</v>
      </c>
      <c r="G17" s="16"/>
      <c r="H17" s="8">
        <f t="shared" si="0"/>
        <v>0</v>
      </c>
      <c r="I17" s="32"/>
    </row>
    <row r="18" spans="1:9" ht="30.05" customHeight="1" x14ac:dyDescent="0.3">
      <c r="A18" s="35"/>
      <c r="B18" s="37"/>
      <c r="C18" s="41"/>
      <c r="D18" s="35"/>
      <c r="E18" s="15" t="s">
        <v>40</v>
      </c>
      <c r="F18" s="25">
        <v>440</v>
      </c>
      <c r="G18" s="16"/>
      <c r="H18" s="8">
        <f t="shared" si="0"/>
        <v>0</v>
      </c>
      <c r="I18" s="33"/>
    </row>
    <row r="19" spans="1:9" ht="30.05" customHeight="1" x14ac:dyDescent="0.3">
      <c r="A19" s="34">
        <v>5</v>
      </c>
      <c r="B19" s="36" t="s">
        <v>16</v>
      </c>
      <c r="C19" s="34" t="s">
        <v>35</v>
      </c>
      <c r="D19" s="34" t="s">
        <v>21</v>
      </c>
      <c r="E19" s="15" t="s">
        <v>45</v>
      </c>
      <c r="F19" s="25">
        <v>1900</v>
      </c>
      <c r="G19" s="16"/>
      <c r="H19" s="8">
        <f t="shared" si="0"/>
        <v>0</v>
      </c>
      <c r="I19" s="32"/>
    </row>
    <row r="20" spans="1:9" ht="30.05" customHeight="1" x14ac:dyDescent="0.3">
      <c r="A20" s="35"/>
      <c r="B20" s="37"/>
      <c r="C20" s="35"/>
      <c r="D20" s="35"/>
      <c r="E20" s="15" t="s">
        <v>40</v>
      </c>
      <c r="F20" s="25">
        <v>640</v>
      </c>
      <c r="G20" s="16"/>
      <c r="H20" s="8">
        <f t="shared" si="0"/>
        <v>0</v>
      </c>
      <c r="I20" s="33"/>
    </row>
    <row r="21" spans="1:9" ht="30.05" customHeight="1" x14ac:dyDescent="0.3">
      <c r="A21" s="34">
        <v>6</v>
      </c>
      <c r="B21" s="36" t="s">
        <v>28</v>
      </c>
      <c r="C21" s="34" t="s">
        <v>36</v>
      </c>
      <c r="D21" s="34" t="s">
        <v>21</v>
      </c>
      <c r="E21" s="15" t="s">
        <v>45</v>
      </c>
      <c r="F21" s="25">
        <v>1150</v>
      </c>
      <c r="G21" s="16"/>
      <c r="H21" s="8">
        <f t="shared" si="0"/>
        <v>0</v>
      </c>
      <c r="I21" s="32"/>
    </row>
    <row r="22" spans="1:9" ht="30.05" customHeight="1" x14ac:dyDescent="0.3">
      <c r="A22" s="35"/>
      <c r="B22" s="37"/>
      <c r="C22" s="35"/>
      <c r="D22" s="35"/>
      <c r="E22" s="15" t="s">
        <v>40</v>
      </c>
      <c r="F22" s="25">
        <v>380</v>
      </c>
      <c r="G22" s="16"/>
      <c r="H22" s="8">
        <f t="shared" si="0"/>
        <v>0</v>
      </c>
      <c r="I22" s="33"/>
    </row>
    <row r="23" spans="1:9" ht="30.05" customHeight="1" x14ac:dyDescent="0.3">
      <c r="A23" s="34">
        <v>7</v>
      </c>
      <c r="B23" s="36" t="s">
        <v>29</v>
      </c>
      <c r="C23" s="34" t="s">
        <v>34</v>
      </c>
      <c r="D23" s="34" t="s">
        <v>21</v>
      </c>
      <c r="E23" s="15" t="s">
        <v>45</v>
      </c>
      <c r="F23" s="25">
        <v>1470</v>
      </c>
      <c r="G23" s="16"/>
      <c r="H23" s="8">
        <f t="shared" si="0"/>
        <v>0</v>
      </c>
      <c r="I23" s="32"/>
    </row>
    <row r="24" spans="1:9" ht="30.05" customHeight="1" x14ac:dyDescent="0.3">
      <c r="A24" s="35"/>
      <c r="B24" s="37"/>
      <c r="C24" s="35"/>
      <c r="D24" s="35"/>
      <c r="E24" s="15" t="s">
        <v>40</v>
      </c>
      <c r="F24" s="25">
        <v>490</v>
      </c>
      <c r="G24" s="16"/>
      <c r="H24" s="8">
        <f t="shared" si="0"/>
        <v>0</v>
      </c>
      <c r="I24" s="33"/>
    </row>
    <row r="25" spans="1:9" ht="30.05" customHeight="1" x14ac:dyDescent="0.3">
      <c r="A25" s="34">
        <v>8</v>
      </c>
      <c r="B25" s="36" t="s">
        <v>17</v>
      </c>
      <c r="C25" s="34" t="s">
        <v>37</v>
      </c>
      <c r="D25" s="34" t="s">
        <v>21</v>
      </c>
      <c r="E25" s="15" t="s">
        <v>45</v>
      </c>
      <c r="F25" s="25">
        <v>4600</v>
      </c>
      <c r="G25" s="16"/>
      <c r="H25" s="8">
        <f t="shared" si="0"/>
        <v>0</v>
      </c>
      <c r="I25" s="32"/>
    </row>
    <row r="26" spans="1:9" ht="30.05" customHeight="1" x14ac:dyDescent="0.3">
      <c r="A26" s="35"/>
      <c r="B26" s="37"/>
      <c r="C26" s="35"/>
      <c r="D26" s="35"/>
      <c r="E26" s="15" t="s">
        <v>40</v>
      </c>
      <c r="F26" s="25">
        <v>1530</v>
      </c>
      <c r="G26" s="16"/>
      <c r="H26" s="8">
        <f t="shared" si="0"/>
        <v>0</v>
      </c>
      <c r="I26" s="33"/>
    </row>
    <row r="27" spans="1:9" ht="30.05" customHeight="1" x14ac:dyDescent="0.3">
      <c r="A27" s="34">
        <v>9</v>
      </c>
      <c r="B27" s="36" t="s">
        <v>18</v>
      </c>
      <c r="C27" s="34" t="s">
        <v>33</v>
      </c>
      <c r="D27" s="34" t="s">
        <v>21</v>
      </c>
      <c r="E27" s="15" t="s">
        <v>45</v>
      </c>
      <c r="F27" s="25">
        <v>40</v>
      </c>
      <c r="G27" s="16"/>
      <c r="H27" s="8">
        <f t="shared" si="0"/>
        <v>0</v>
      </c>
      <c r="I27" s="32"/>
    </row>
    <row r="28" spans="1:9" ht="30.05" customHeight="1" x14ac:dyDescent="0.3">
      <c r="A28" s="35"/>
      <c r="B28" s="37"/>
      <c r="C28" s="35"/>
      <c r="D28" s="35"/>
      <c r="E28" s="15" t="s">
        <v>40</v>
      </c>
      <c r="F28" s="25">
        <v>10</v>
      </c>
      <c r="G28" s="16"/>
      <c r="H28" s="8">
        <f t="shared" si="0"/>
        <v>0</v>
      </c>
      <c r="I28" s="33"/>
    </row>
    <row r="29" spans="1:9" ht="30.05" customHeight="1" x14ac:dyDescent="0.3">
      <c r="A29" s="34">
        <v>10</v>
      </c>
      <c r="B29" s="36" t="s">
        <v>19</v>
      </c>
      <c r="C29" s="34" t="s">
        <v>33</v>
      </c>
      <c r="D29" s="34" t="s">
        <v>21</v>
      </c>
      <c r="E29" s="15" t="s">
        <v>45</v>
      </c>
      <c r="F29" s="25">
        <v>160</v>
      </c>
      <c r="G29" s="16"/>
      <c r="H29" s="8">
        <f t="shared" si="0"/>
        <v>0</v>
      </c>
      <c r="I29" s="32"/>
    </row>
    <row r="30" spans="1:9" ht="30.05" customHeight="1" x14ac:dyDescent="0.3">
      <c r="A30" s="35"/>
      <c r="B30" s="37"/>
      <c r="C30" s="35"/>
      <c r="D30" s="35"/>
      <c r="E30" s="15" t="s">
        <v>40</v>
      </c>
      <c r="F30" s="25">
        <v>60</v>
      </c>
      <c r="G30" s="16"/>
      <c r="H30" s="8">
        <f t="shared" si="0"/>
        <v>0</v>
      </c>
      <c r="I30" s="33"/>
    </row>
    <row r="31" spans="1:9" ht="30.05" customHeight="1" x14ac:dyDescent="0.3">
      <c r="A31" s="34">
        <v>11</v>
      </c>
      <c r="B31" s="36" t="s">
        <v>30</v>
      </c>
      <c r="C31" s="34" t="s">
        <v>33</v>
      </c>
      <c r="D31" s="34" t="s">
        <v>21</v>
      </c>
      <c r="E31" s="15" t="s">
        <v>45</v>
      </c>
      <c r="F31" s="25">
        <v>250</v>
      </c>
      <c r="G31" s="16"/>
      <c r="H31" s="8">
        <f t="shared" si="0"/>
        <v>0</v>
      </c>
      <c r="I31" s="32"/>
    </row>
    <row r="32" spans="1:9" ht="30.05" customHeight="1" x14ac:dyDescent="0.3">
      <c r="A32" s="35"/>
      <c r="B32" s="37"/>
      <c r="C32" s="35"/>
      <c r="D32" s="35"/>
      <c r="E32" s="15" t="s">
        <v>40</v>
      </c>
      <c r="F32" s="25">
        <v>80</v>
      </c>
      <c r="G32" s="16"/>
      <c r="H32" s="8">
        <f t="shared" si="0"/>
        <v>0</v>
      </c>
      <c r="I32" s="33"/>
    </row>
    <row r="33" spans="1:9" ht="30.05" customHeight="1" x14ac:dyDescent="0.3">
      <c r="A33" s="34">
        <v>12</v>
      </c>
      <c r="B33" s="36" t="s">
        <v>20</v>
      </c>
      <c r="C33" s="34" t="s">
        <v>33</v>
      </c>
      <c r="D33" s="42" t="s">
        <v>21</v>
      </c>
      <c r="E33" s="15" t="s">
        <v>45</v>
      </c>
      <c r="F33" s="25">
        <v>250</v>
      </c>
      <c r="G33" s="16"/>
      <c r="H33" s="8">
        <f t="shared" si="0"/>
        <v>0</v>
      </c>
      <c r="I33" s="32"/>
    </row>
    <row r="34" spans="1:9" ht="30.05" customHeight="1" x14ac:dyDescent="0.3">
      <c r="A34" s="35"/>
      <c r="B34" s="37"/>
      <c r="C34" s="35"/>
      <c r="D34" s="43"/>
      <c r="E34" s="15" t="s">
        <v>40</v>
      </c>
      <c r="F34" s="25">
        <v>80</v>
      </c>
      <c r="G34" s="16"/>
      <c r="H34" s="8">
        <f t="shared" si="0"/>
        <v>0</v>
      </c>
      <c r="I34" s="33"/>
    </row>
    <row r="35" spans="1:9" ht="30.05" customHeight="1" x14ac:dyDescent="0.3">
      <c r="A35" s="34">
        <v>13</v>
      </c>
      <c r="B35" s="36" t="s">
        <v>49</v>
      </c>
      <c r="C35" s="34" t="s">
        <v>33</v>
      </c>
      <c r="D35" s="42" t="s">
        <v>21</v>
      </c>
      <c r="E35" s="15" t="s">
        <v>45</v>
      </c>
      <c r="F35" s="25">
        <v>30</v>
      </c>
      <c r="G35" s="16"/>
      <c r="H35" s="8">
        <f t="shared" si="0"/>
        <v>0</v>
      </c>
      <c r="I35" s="32"/>
    </row>
    <row r="36" spans="1:9" ht="30.05" customHeight="1" x14ac:dyDescent="0.3">
      <c r="A36" s="35"/>
      <c r="B36" s="37"/>
      <c r="C36" s="35"/>
      <c r="D36" s="43"/>
      <c r="E36" s="15" t="s">
        <v>40</v>
      </c>
      <c r="F36" s="25">
        <v>10</v>
      </c>
      <c r="G36" s="16"/>
      <c r="H36" s="8">
        <f t="shared" si="0"/>
        <v>0</v>
      </c>
      <c r="I36" s="33"/>
    </row>
    <row r="37" spans="1:9" ht="30.05" customHeight="1" x14ac:dyDescent="0.3">
      <c r="A37" s="34">
        <v>14</v>
      </c>
      <c r="B37" s="36" t="s">
        <v>39</v>
      </c>
      <c r="C37" s="34" t="s">
        <v>34</v>
      </c>
      <c r="D37" s="42" t="s">
        <v>21</v>
      </c>
      <c r="E37" s="15" t="s">
        <v>45</v>
      </c>
      <c r="F37" s="25">
        <v>30</v>
      </c>
      <c r="G37" s="16"/>
      <c r="H37" s="8">
        <f t="shared" si="0"/>
        <v>0</v>
      </c>
      <c r="I37" s="32"/>
    </row>
    <row r="38" spans="1:9" ht="30.05" customHeight="1" x14ac:dyDescent="0.3">
      <c r="A38" s="35"/>
      <c r="B38" s="37"/>
      <c r="C38" s="35"/>
      <c r="D38" s="43"/>
      <c r="E38" s="15" t="s">
        <v>40</v>
      </c>
      <c r="F38" s="25">
        <v>10</v>
      </c>
      <c r="G38" s="16"/>
      <c r="H38" s="8">
        <f t="shared" si="0"/>
        <v>0</v>
      </c>
      <c r="I38" s="33"/>
    </row>
    <row r="39" spans="1:9" ht="30.05" customHeight="1" x14ac:dyDescent="0.3">
      <c r="A39" s="59" t="s">
        <v>13</v>
      </c>
      <c r="B39" s="60"/>
      <c r="C39" s="60"/>
      <c r="D39" s="60"/>
      <c r="E39" s="60"/>
      <c r="F39" s="60"/>
      <c r="G39" s="61"/>
      <c r="H39" s="22">
        <f>SUM(H11:H38)</f>
        <v>0</v>
      </c>
      <c r="I39" s="23"/>
    </row>
    <row r="40" spans="1:9" s="17" customFormat="1" ht="30.05" customHeight="1" x14ac:dyDescent="0.3">
      <c r="A40" s="53" t="s">
        <v>43</v>
      </c>
      <c r="B40" s="54"/>
      <c r="C40" s="54"/>
      <c r="D40" s="54"/>
      <c r="E40" s="54"/>
      <c r="F40" s="54"/>
      <c r="G40" s="55"/>
      <c r="H40" s="30">
        <f>H11+H13+H15+H17+H19+H21+H23+H25+H27+H29+H31+H33+H35+H37</f>
        <v>0</v>
      </c>
      <c r="I40" s="24"/>
    </row>
    <row r="41" spans="1:9" s="17" customFormat="1" ht="30.05" customHeight="1" x14ac:dyDescent="0.3">
      <c r="A41" s="56" t="s">
        <v>41</v>
      </c>
      <c r="B41" s="57"/>
      <c r="C41" s="57"/>
      <c r="D41" s="57"/>
      <c r="E41" s="57"/>
      <c r="F41" s="57"/>
      <c r="G41" s="58"/>
      <c r="H41" s="30">
        <f>H12+H14+H16+H18+H20+H22+H24+H26+H28+H30+H32+H34+H36+H38</f>
        <v>0</v>
      </c>
      <c r="I41" s="24"/>
    </row>
    <row r="42" spans="1:9" ht="25.7" customHeight="1" x14ac:dyDescent="0.3">
      <c r="B42" s="49" t="s">
        <v>12</v>
      </c>
      <c r="C42" s="49"/>
    </row>
    <row r="43" spans="1:9" s="17" customFormat="1" ht="25.55" customHeight="1" x14ac:dyDescent="0.3">
      <c r="B43" s="51" t="s">
        <v>44</v>
      </c>
      <c r="C43" s="51"/>
    </row>
    <row r="44" spans="1:9" s="17" customFormat="1" ht="29.15" customHeight="1" x14ac:dyDescent="0.3">
      <c r="A44" s="31" t="s">
        <v>10</v>
      </c>
      <c r="B44" s="47">
        <f>H40</f>
        <v>0</v>
      </c>
      <c r="C44" s="47"/>
    </row>
    <row r="45" spans="1:9" s="17" customFormat="1" ht="28.5" customHeight="1" x14ac:dyDescent="0.3">
      <c r="A45" s="31" t="s">
        <v>11</v>
      </c>
      <c r="B45" s="52"/>
      <c r="C45" s="52"/>
      <c r="D45" s="26" t="s">
        <v>47</v>
      </c>
      <c r="E45" s="27"/>
    </row>
    <row r="46" spans="1:9" s="17" customFormat="1" ht="35.1" customHeight="1" x14ac:dyDescent="0.3">
      <c r="A46" s="28"/>
      <c r="B46" s="29"/>
      <c r="C46" s="29"/>
      <c r="D46" s="29"/>
    </row>
    <row r="47" spans="1:9" s="17" customFormat="1" ht="36.65" customHeight="1" x14ac:dyDescent="0.3">
      <c r="A47" s="20"/>
      <c r="B47" s="28" t="s">
        <v>42</v>
      </c>
      <c r="C47" s="28"/>
    </row>
    <row r="48" spans="1:9" s="17" customFormat="1" ht="24.45" customHeight="1" x14ac:dyDescent="0.3">
      <c r="A48" s="31" t="s">
        <v>10</v>
      </c>
      <c r="B48" s="47">
        <f>H41</f>
        <v>0</v>
      </c>
      <c r="C48" s="47"/>
    </row>
    <row r="49" spans="1:7" s="17" customFormat="1" ht="28.5" customHeight="1" x14ac:dyDescent="0.3">
      <c r="A49" s="31" t="s">
        <v>11</v>
      </c>
      <c r="B49" s="50"/>
      <c r="C49" s="50"/>
      <c r="D49" s="27" t="s">
        <v>47</v>
      </c>
    </row>
    <row r="50" spans="1:7" s="17" customFormat="1" ht="21.95" customHeight="1" x14ac:dyDescent="0.3">
      <c r="A50" s="28"/>
      <c r="B50" s="29"/>
      <c r="C50" s="29"/>
    </row>
    <row r="51" spans="1:7" s="17" customFormat="1" ht="22.55" customHeight="1" x14ac:dyDescent="0.3">
      <c r="A51" s="28"/>
      <c r="B51" s="28" t="s">
        <v>48</v>
      </c>
      <c r="C51" s="28"/>
    </row>
    <row r="52" spans="1:7" s="17" customFormat="1" ht="26.3" customHeight="1" x14ac:dyDescent="0.3">
      <c r="A52" s="31" t="s">
        <v>10</v>
      </c>
      <c r="B52" s="47">
        <f>B44+B48</f>
        <v>0</v>
      </c>
      <c r="C52" s="47"/>
    </row>
    <row r="53" spans="1:7" s="17" customFormat="1" ht="29.3" customHeight="1" x14ac:dyDescent="0.3">
      <c r="A53" s="31" t="s">
        <v>11</v>
      </c>
      <c r="B53" s="48">
        <f>B45+B49</f>
        <v>0</v>
      </c>
      <c r="C53" s="48"/>
    </row>
    <row r="54" spans="1:7" s="17" customFormat="1" x14ac:dyDescent="0.3">
      <c r="G54" s="21" t="s">
        <v>2</v>
      </c>
    </row>
    <row r="55" spans="1:7" x14ac:dyDescent="0.3">
      <c r="G55" s="4" t="s">
        <v>3</v>
      </c>
    </row>
    <row r="56" spans="1:7" x14ac:dyDescent="0.3">
      <c r="G56" s="4" t="s">
        <v>4</v>
      </c>
    </row>
    <row r="57" spans="1:7" x14ac:dyDescent="0.3">
      <c r="B57" s="3"/>
    </row>
  </sheetData>
  <mergeCells count="84">
    <mergeCell ref="B52:C52"/>
    <mergeCell ref="B53:C53"/>
    <mergeCell ref="A31:A32"/>
    <mergeCell ref="B42:C42"/>
    <mergeCell ref="B44:C44"/>
    <mergeCell ref="B48:C48"/>
    <mergeCell ref="B49:C49"/>
    <mergeCell ref="B43:C43"/>
    <mergeCell ref="B45:C45"/>
    <mergeCell ref="A37:A38"/>
    <mergeCell ref="B37:B38"/>
    <mergeCell ref="A40:G40"/>
    <mergeCell ref="A41:G41"/>
    <mergeCell ref="A39:G39"/>
    <mergeCell ref="B23:B24"/>
    <mergeCell ref="A23:A24"/>
    <mergeCell ref="A25:A26"/>
    <mergeCell ref="B25:B26"/>
    <mergeCell ref="D25:D26"/>
    <mergeCell ref="C25:C26"/>
    <mergeCell ref="A27:A28"/>
    <mergeCell ref="B27:B28"/>
    <mergeCell ref="D27:D28"/>
    <mergeCell ref="A29:A30"/>
    <mergeCell ref="B29:B30"/>
    <mergeCell ref="D29:D30"/>
    <mergeCell ref="A5:I5"/>
    <mergeCell ref="A4:I4"/>
    <mergeCell ref="A35:A36"/>
    <mergeCell ref="B35:B36"/>
    <mergeCell ref="D35:D36"/>
    <mergeCell ref="B31:B32"/>
    <mergeCell ref="D31:D32"/>
    <mergeCell ref="A33:A34"/>
    <mergeCell ref="B33:B34"/>
    <mergeCell ref="D33:D34"/>
    <mergeCell ref="C31:C32"/>
    <mergeCell ref="C33:C34"/>
    <mergeCell ref="A21:A22"/>
    <mergeCell ref="C15:C16"/>
    <mergeCell ref="A13:A14"/>
    <mergeCell ref="C23:C24"/>
    <mergeCell ref="D11:D12"/>
    <mergeCell ref="D19:D20"/>
    <mergeCell ref="C11:C12"/>
    <mergeCell ref="D37:D38"/>
    <mergeCell ref="C35:C36"/>
    <mergeCell ref="C37:C38"/>
    <mergeCell ref="C27:C28"/>
    <mergeCell ref="D23:D24"/>
    <mergeCell ref="C13:C14"/>
    <mergeCell ref="B21:B22"/>
    <mergeCell ref="B19:B20"/>
    <mergeCell ref="C19:C20"/>
    <mergeCell ref="D21:D22"/>
    <mergeCell ref="B17:B18"/>
    <mergeCell ref="D17:D18"/>
    <mergeCell ref="A15:A16"/>
    <mergeCell ref="B15:B16"/>
    <mergeCell ref="D15:D16"/>
    <mergeCell ref="C17:C18"/>
    <mergeCell ref="A11:A12"/>
    <mergeCell ref="B11:B12"/>
    <mergeCell ref="A7:I7"/>
    <mergeCell ref="I31:I32"/>
    <mergeCell ref="I33:I34"/>
    <mergeCell ref="C29:C30"/>
    <mergeCell ref="I11:I12"/>
    <mergeCell ref="I13:I14"/>
    <mergeCell ref="I15:I16"/>
    <mergeCell ref="I17:I18"/>
    <mergeCell ref="I19:I20"/>
    <mergeCell ref="A19:A20"/>
    <mergeCell ref="C21:C22"/>
    <mergeCell ref="B13:B14"/>
    <mergeCell ref="D13:D14"/>
    <mergeCell ref="A17:A18"/>
    <mergeCell ref="I35:I36"/>
    <mergeCell ref="I37:I38"/>
    <mergeCell ref="I21:I22"/>
    <mergeCell ref="I23:I24"/>
    <mergeCell ref="I25:I26"/>
    <mergeCell ref="I27:I28"/>
    <mergeCell ref="I29:I30"/>
  </mergeCells>
  <pageMargins left="0.7" right="0.7" top="0.75" bottom="0.75" header="0.3" footer="0.3"/>
  <pageSetup paperSize="9" scale="62" fitToHeight="0" orientation="landscape" r:id="rId1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Arkusz1!_Hlk530039278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Zyta Malewicz</dc:creator>
  <cp:lastModifiedBy>malgorzata.bogucka</cp:lastModifiedBy>
  <cp:lastPrinted>2020-11-26T08:24:07Z</cp:lastPrinted>
  <dcterms:created xsi:type="dcterms:W3CDTF">2019-02-08T08:22:30Z</dcterms:created>
  <dcterms:modified xsi:type="dcterms:W3CDTF">2020-11-26T08:24:22Z</dcterms:modified>
</cp:coreProperties>
</file>