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otr.Ludzik\Desktop\Piotr Łudzik\zamówienia publiczne 2020\do 30.000,00 zł\271.1.974.2020 Artykuły BHP\"/>
    </mc:Choice>
  </mc:AlternateContent>
  <bookViews>
    <workbookView xWindow="0" yWindow="0" windowWidth="28770" windowHeight="1234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9" i="1" l="1"/>
  <c r="D9" i="1"/>
  <c r="G6" i="1"/>
  <c r="D6" i="1"/>
  <c r="D3" i="1"/>
  <c r="I3" i="1" s="1"/>
  <c r="I9" i="1" l="1"/>
  <c r="I6" i="1"/>
  <c r="I13" i="1" l="1"/>
</calcChain>
</file>

<file path=xl/sharedStrings.xml><?xml version="1.0" encoding="utf-8"?>
<sst xmlns="http://schemas.openxmlformats.org/spreadsheetml/2006/main" count="35" uniqueCount="14">
  <si>
    <t xml:space="preserve">liczba zamawiancych szt. </t>
  </si>
  <si>
    <t xml:space="preserve">cena za szt. </t>
  </si>
  <si>
    <t>cana łączna</t>
  </si>
  <si>
    <t xml:space="preserve">Część I Zamówienia: </t>
  </si>
  <si>
    <t xml:space="preserve">Część II Zamówienia: </t>
  </si>
  <si>
    <t xml:space="preserve">Część III Zamówienia: </t>
  </si>
  <si>
    <t>Formularz cenowy</t>
  </si>
  <si>
    <t>B: Miejsce dostawy: ul. Józefińska 14 w Krakowie</t>
  </si>
  <si>
    <t>cena w tej częsci (A+B)</t>
  </si>
  <si>
    <t xml:space="preserve">cena łączna </t>
  </si>
  <si>
    <r>
      <rPr>
        <b/>
        <sz val="11"/>
        <color theme="1"/>
        <rFont val="Calibri"/>
        <family val="2"/>
        <charset val="238"/>
        <scheme val="minor"/>
      </rPr>
      <t xml:space="preserve">Płyn do dezynfekcji rąk pojemność 5l: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
- Działanie wirusobójcze,bakteriobójcze oraz grzybobójcze,
- Zawiera glicerynę,
- Substancja czynna: etanol 75g/100g.
- Opakowanie typu: kanister z zakrętką 5l.</t>
    </r>
  </si>
  <si>
    <r>
      <rPr>
        <b/>
        <sz val="11"/>
        <color theme="1"/>
        <rFont val="Calibri"/>
        <family val="2"/>
        <charset val="238"/>
        <scheme val="minor"/>
      </rPr>
      <t xml:space="preserve">Maseczki ochronne: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
- Wykonane z 3-warstwowej włókniny,
- Dwa elastyczne paski służące do zamocowania na uszach,
- Skuteczność filtracji bakteryjnej (BFE) &gt;70% badana zgodnie z normą EN.</t>
    </r>
  </si>
  <si>
    <t>A: Miejsce dostawy: ul. Piłsudskiego 29 w Krakowie</t>
  </si>
  <si>
    <r>
      <rPr>
        <b/>
        <sz val="11"/>
        <color theme="1"/>
        <rFont val="Calibri"/>
        <family val="2"/>
        <charset val="238"/>
        <scheme val="minor"/>
      </rPr>
      <t xml:space="preserve">Rękawiczki nitrylowe: </t>
    </r>
    <r>
      <rPr>
        <sz val="11"/>
        <color theme="1"/>
        <rFont val="Calibri"/>
        <family val="2"/>
        <charset val="238"/>
        <scheme val="minor"/>
      </rPr>
      <t xml:space="preserve">
- Ambulex NITRYL  lub równoważne – rękawice zabiegowe nitrylowe, niepudrowane,
- Uniwersalny kształt pasujący na obie dłonie.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</si>
</sst>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8" borderId="1" xfId="0" applyFill="1" applyBorder="1" applyAlignment="1">
      <alignment horizontal="center" vertical="center" wrapText="1"/>
    </xf>
    <xf numFmtId="0" fontId="0" fillId="2" borderId="1" xfId="0" applyFill="1" applyBorder="1"/>
    <xf numFmtId="0" fontId="2" fillId="3" borderId="8" xfId="0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vertical="center"/>
    </xf>
    <xf numFmtId="164" fontId="2" fillId="5" borderId="7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1" fillId="7" borderId="5" xfId="0" applyFont="1" applyFill="1" applyBorder="1"/>
    <xf numFmtId="0" fontId="1" fillId="7" borderId="6" xfId="0" applyFont="1" applyFill="1" applyBorder="1"/>
    <xf numFmtId="0" fontId="1" fillId="6" borderId="6" xfId="0" applyFont="1" applyFill="1" applyBorder="1"/>
    <xf numFmtId="0" fontId="1" fillId="6" borderId="7" xfId="0" applyFont="1" applyFill="1" applyBorder="1"/>
    <xf numFmtId="0" fontId="1" fillId="7" borderId="1" xfId="0" applyFont="1" applyFill="1" applyBorder="1"/>
    <xf numFmtId="0" fontId="1" fillId="6" borderId="1" xfId="0" applyFont="1" applyFill="1" applyBorder="1"/>
    <xf numFmtId="0" fontId="2" fillId="5" borderId="8" xfId="0" applyFont="1" applyFill="1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center" vertical="center"/>
    </xf>
    <xf numFmtId="0" fontId="1" fillId="6" borderId="8" xfId="0" applyFont="1" applyFill="1" applyBorder="1"/>
    <xf numFmtId="0" fontId="1" fillId="7" borderId="9" xfId="0" applyFont="1" applyFill="1" applyBorder="1"/>
    <xf numFmtId="0" fontId="1" fillId="6" borderId="4" xfId="0" applyFont="1" applyFill="1" applyBorder="1"/>
    <xf numFmtId="0" fontId="1" fillId="7" borderId="11" xfId="0" applyFont="1" applyFill="1" applyBorder="1"/>
    <xf numFmtId="0" fontId="1" fillId="2" borderId="1" xfId="0" applyFont="1" applyFill="1" applyBorder="1"/>
    <xf numFmtId="164" fontId="2" fillId="3" borderId="6" xfId="0" applyNumberFormat="1" applyFont="1" applyFill="1" applyBorder="1" applyAlignment="1">
      <alignment horizontal="center" vertical="center"/>
    </xf>
    <xf numFmtId="164" fontId="2" fillId="5" borderId="6" xfId="0" applyNumberFormat="1" applyFont="1" applyFill="1" applyBorder="1" applyAlignment="1">
      <alignment horizontal="center" vertical="center"/>
    </xf>
    <xf numFmtId="0" fontId="1" fillId="4" borderId="1" xfId="0" applyFont="1" applyFill="1" applyBorder="1"/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499381</xdr:colOff>
      <xdr:row>12</xdr:row>
      <xdr:rowOff>78923</xdr:rowOff>
    </xdr:from>
    <xdr:to>
      <xdr:col>5</xdr:col>
      <xdr:colOff>888546</xdr:colOff>
      <xdr:row>15</xdr:row>
      <xdr:rowOff>180976</xdr:rowOff>
    </xdr:to>
    <xdr:pic>
      <xdr:nvPicPr>
        <xdr:cNvPr id="3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5060" y="6120494"/>
          <a:ext cx="5777593" cy="755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tabSelected="1" zoomScale="70" zoomScaleNormal="70" workbookViewId="0">
      <selection activeCell="A6" sqref="A6"/>
    </sheetView>
  </sheetViews>
  <sheetFormatPr defaultRowHeight="15" x14ac:dyDescent="0.25"/>
  <cols>
    <col min="1" max="1" width="36.42578125" customWidth="1"/>
    <col min="2" max="2" width="23.5703125" customWidth="1"/>
    <col min="3" max="3" width="13.28515625" customWidth="1"/>
    <col min="4" max="4" width="21.28515625" customWidth="1"/>
    <col min="5" max="5" width="22.5703125" customWidth="1"/>
    <col min="6" max="6" width="16.7109375" customWidth="1"/>
    <col min="7" max="7" width="18.140625" customWidth="1"/>
    <col min="9" max="9" width="23" customWidth="1"/>
    <col min="11" max="11" width="35" customWidth="1"/>
  </cols>
  <sheetData>
    <row r="1" spans="1:9" ht="15.75" thickBot="1" x14ac:dyDescent="0.3">
      <c r="A1" t="s">
        <v>6</v>
      </c>
      <c r="B1" s="25" t="s">
        <v>12</v>
      </c>
      <c r="C1" s="26"/>
      <c r="D1" s="27"/>
      <c r="E1" s="28" t="s">
        <v>7</v>
      </c>
      <c r="F1" s="28"/>
      <c r="G1" s="29"/>
    </row>
    <row r="2" spans="1:9" ht="15.75" thickBot="1" x14ac:dyDescent="0.3">
      <c r="A2" s="2" t="s">
        <v>3</v>
      </c>
      <c r="B2" s="13" t="s">
        <v>0</v>
      </c>
      <c r="C2" s="13" t="s">
        <v>1</v>
      </c>
      <c r="D2" s="20" t="s">
        <v>2</v>
      </c>
      <c r="E2" s="19" t="s">
        <v>0</v>
      </c>
      <c r="F2" s="14" t="s">
        <v>1</v>
      </c>
      <c r="G2" s="14" t="s">
        <v>2</v>
      </c>
      <c r="I2" s="24" t="s">
        <v>8</v>
      </c>
    </row>
    <row r="3" spans="1:9" ht="135" customHeight="1" thickBot="1" x14ac:dyDescent="0.3">
      <c r="A3" s="1" t="s">
        <v>11</v>
      </c>
      <c r="B3" s="3">
        <v>10530</v>
      </c>
      <c r="C3" s="4"/>
      <c r="D3" s="16">
        <f>(B3*C3)</f>
        <v>0</v>
      </c>
      <c r="E3" s="15">
        <v>6030</v>
      </c>
      <c r="F3" s="23"/>
      <c r="G3" s="5">
        <f>(E3*F3)</f>
        <v>0</v>
      </c>
      <c r="I3" s="8">
        <f>SUM(D3+G3)</f>
        <v>0</v>
      </c>
    </row>
    <row r="4" spans="1:9" ht="15.75" thickBot="1" x14ac:dyDescent="0.3">
      <c r="B4" s="25" t="s">
        <v>12</v>
      </c>
      <c r="C4" s="26"/>
      <c r="D4" s="30"/>
      <c r="E4" s="31" t="s">
        <v>7</v>
      </c>
      <c r="F4" s="28"/>
      <c r="G4" s="29"/>
    </row>
    <row r="5" spans="1:9" ht="15.75" thickBot="1" x14ac:dyDescent="0.3">
      <c r="A5" s="21" t="s">
        <v>4</v>
      </c>
      <c r="B5" s="9" t="s">
        <v>0</v>
      </c>
      <c r="C5" s="10" t="s">
        <v>1</v>
      </c>
      <c r="D5" s="18" t="s">
        <v>2</v>
      </c>
      <c r="E5" s="17" t="s">
        <v>0</v>
      </c>
      <c r="F5" s="11" t="s">
        <v>1</v>
      </c>
      <c r="G5" s="12" t="s">
        <v>2</v>
      </c>
      <c r="I5" s="24" t="s">
        <v>8</v>
      </c>
    </row>
    <row r="6" spans="1:9" ht="90.75" thickBot="1" x14ac:dyDescent="0.3">
      <c r="A6" s="1" t="s">
        <v>13</v>
      </c>
      <c r="B6" s="3">
        <v>48200</v>
      </c>
      <c r="C6" s="22"/>
      <c r="D6" s="16">
        <f>B6*C6</f>
        <v>0</v>
      </c>
      <c r="E6" s="15">
        <v>27700</v>
      </c>
      <c r="F6" s="23"/>
      <c r="G6" s="5">
        <f>(E6*F6)</f>
        <v>0</v>
      </c>
      <c r="I6" s="8">
        <f>SUM(D6+G6)</f>
        <v>0</v>
      </c>
    </row>
    <row r="7" spans="1:9" ht="15.75" thickBot="1" x14ac:dyDescent="0.3">
      <c r="B7" s="25" t="s">
        <v>12</v>
      </c>
      <c r="C7" s="26"/>
      <c r="D7" s="30"/>
      <c r="E7" s="31" t="s">
        <v>7</v>
      </c>
      <c r="F7" s="28"/>
      <c r="G7" s="29"/>
    </row>
    <row r="8" spans="1:9" ht="15.75" thickBot="1" x14ac:dyDescent="0.3">
      <c r="A8" s="21" t="s">
        <v>5</v>
      </c>
      <c r="B8" s="13" t="s">
        <v>0</v>
      </c>
      <c r="C8" s="13" t="s">
        <v>1</v>
      </c>
      <c r="D8" s="20" t="s">
        <v>2</v>
      </c>
      <c r="E8" s="19" t="s">
        <v>0</v>
      </c>
      <c r="F8" s="14" t="s">
        <v>1</v>
      </c>
      <c r="G8" s="14" t="s">
        <v>2</v>
      </c>
      <c r="I8" s="24" t="s">
        <v>8</v>
      </c>
    </row>
    <row r="9" spans="1:9" ht="120.75" thickBot="1" x14ac:dyDescent="0.3">
      <c r="A9" s="1" t="s">
        <v>10</v>
      </c>
      <c r="B9" s="6">
        <v>435</v>
      </c>
      <c r="C9" s="22"/>
      <c r="D9" s="16">
        <f>B9*C9</f>
        <v>0</v>
      </c>
      <c r="E9" s="15">
        <v>725</v>
      </c>
      <c r="F9" s="23"/>
      <c r="G9" s="5">
        <f>E9*F9</f>
        <v>0</v>
      </c>
      <c r="I9" s="8">
        <f>SUM(D9+G9)</f>
        <v>0</v>
      </c>
    </row>
    <row r="11" spans="1:9" ht="15.75" thickBot="1" x14ac:dyDescent="0.3"/>
    <row r="12" spans="1:9" ht="15.75" thickBot="1" x14ac:dyDescent="0.3">
      <c r="I12" s="24" t="s">
        <v>9</v>
      </c>
    </row>
    <row r="13" spans="1:9" ht="21.75" thickBot="1" x14ac:dyDescent="0.4">
      <c r="I13" s="7">
        <f>SUM(I3+I6+I9)</f>
        <v>0</v>
      </c>
    </row>
  </sheetData>
  <mergeCells count="6">
    <mergeCell ref="B1:D1"/>
    <mergeCell ref="E1:G1"/>
    <mergeCell ref="B4:D4"/>
    <mergeCell ref="E4:G4"/>
    <mergeCell ref="B7:D7"/>
    <mergeCell ref="E7:G7"/>
  </mergeCells>
  <pageMargins left="0.7" right="0.7" top="0.75" bottom="0.75" header="0.3" footer="0.3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Łudzik Piotr</dc:creator>
  <cp:lastModifiedBy>Łudzik Piotr</cp:lastModifiedBy>
  <cp:lastPrinted>2020-08-04T11:22:42Z</cp:lastPrinted>
  <dcterms:created xsi:type="dcterms:W3CDTF">2020-08-04T07:58:10Z</dcterms:created>
  <dcterms:modified xsi:type="dcterms:W3CDTF">2020-08-07T07:36:58Z</dcterms:modified>
</cp:coreProperties>
</file>