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0 ZAMÓWIENIA\DO.271.1.12.2020 _mięso;wędliny;drób\"/>
    </mc:Choice>
  </mc:AlternateContent>
  <xr:revisionPtr revIDLastSave="0" documentId="13_ncr:1_{A00F355C-AF60-444A-81C4-C6EBA313CAF2}" xr6:coauthVersionLast="45" xr6:coauthVersionMax="45" xr10:uidLastSave="{00000000-0000-0000-0000-000000000000}"/>
  <bookViews>
    <workbookView xWindow="-113" yWindow="-113" windowWidth="21262" windowHeight="12935" xr2:uid="{00000000-000D-0000-FFFF-FFFF00000000}"/>
  </bookViews>
  <sheets>
    <sheet name="Arkusz1" sheetId="1" r:id="rId1"/>
  </sheets>
  <definedNames>
    <definedName name="_xlnm._FilterDatabase" localSheetId="0" hidden="1">Arkusz1!$A$4:$H$34</definedName>
    <definedName name="_Hlk530039278" localSheetId="0">Arkusz1!$A$3</definedName>
    <definedName name="_xlnm.Print_Area" localSheetId="0">Arkusz1!$A$1:$H$50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3" i="1" l="1"/>
  <c r="C37" i="1" s="1"/>
  <c r="H32" i="1"/>
  <c r="H34" i="1"/>
  <c r="C41" i="1" s="1"/>
  <c r="C45" i="1" l="1"/>
</calcChain>
</file>

<file path=xl/sharedStrings.xml><?xml version="1.0" encoding="utf-8"?>
<sst xmlns="http://schemas.openxmlformats.org/spreadsheetml/2006/main" count="99" uniqueCount="54">
  <si>
    <t>Ilość</t>
  </si>
  <si>
    <t>Opis przedmiotu zamówienia</t>
  </si>
  <si>
    <t>L.p.</t>
  </si>
  <si>
    <t>j.m.</t>
  </si>
  <si>
    <t>Cena jednostkowa brutto (zł)</t>
  </si>
  <si>
    <t>Razem wartość brutto (zł)
(kol. 6 x kol. 7)</t>
  </si>
  <si>
    <t>Nazwa</t>
  </si>
  <si>
    <t>Wykaz Asortymentu</t>
  </si>
  <si>
    <t>Okres realizacji zamówienia</t>
  </si>
  <si>
    <t>SUMA:</t>
  </si>
  <si>
    <t>kg</t>
  </si>
  <si>
    <t>01.09.2020-31.12.2020</t>
  </si>
  <si>
    <t>01.01.2021-30.11.2021</t>
  </si>
  <si>
    <t xml:space="preserve">MIĘSO WOŁOWE BEZ KOŚCI </t>
  </si>
  <si>
    <t>MIĘSO WOŁOWE Z KOŚCIĄ</t>
  </si>
  <si>
    <t xml:space="preserve">SCHAB WIEPRZOWY </t>
  </si>
  <si>
    <t xml:space="preserve">KARCZEK WIEPRZOWY BEZ KOŚCI </t>
  </si>
  <si>
    <t xml:space="preserve">ŁOPATKA WIEPRZOWA </t>
  </si>
  <si>
    <t xml:space="preserve">KOŚCI WOŁOWE </t>
  </si>
  <si>
    <t xml:space="preserve">FLAKI WOŁOWE </t>
  </si>
  <si>
    <t xml:space="preserve">NOGI WIEPRZOWE </t>
  </si>
  <si>
    <t xml:space="preserve">GOLONKA WIEPRZOWA </t>
  </si>
  <si>
    <t xml:space="preserve">OZORKI WIEPRZOWE </t>
  </si>
  <si>
    <t xml:space="preserve">ŻEBERKA WIEPRZOWE </t>
  </si>
  <si>
    <t xml:space="preserve">SŁONINA </t>
  </si>
  <si>
    <t xml:space="preserve">BOCZEK SUROWY </t>
  </si>
  <si>
    <t>w tym w okresie 01.09.2010 - 31.12.2020</t>
  </si>
  <si>
    <t>w tym w okresie 01.01.2021 - 30.11.2021</t>
  </si>
  <si>
    <t>Razem wartość oferty:</t>
  </si>
  <si>
    <t>w okresie od dnia 01.09.2020 r. do dnia 31.12.2020 r.</t>
  </si>
  <si>
    <t>brutto:</t>
  </si>
  <si>
    <t>netto:</t>
  </si>
  <si>
    <t>w okresie od dnia 01.01.2021 r. do dnia 30.11.2021 r.</t>
  </si>
  <si>
    <t>łopatka wieprzowa I klasa ,bez skóry, surowa, bez kości, świeża, bez śladu zabrudzeń, lekko wilgotna</t>
  </si>
  <si>
    <t>ozorki wieprzowe, I klasa, świeże, lekko wilgotne</t>
  </si>
  <si>
    <t>nogi wieprzowe oczyszczone I klasa, bez  śladu sierści, parzone, świeży zapach i aromat charakterystyczny dla produktu</t>
  </si>
  <si>
    <t>Nr sprawy: DO.271.1.12.2020</t>
  </si>
  <si>
    <t>Załącznik Nr 1 do SIWZ</t>
  </si>
  <si>
    <t>uzupełnić netto</t>
  </si>
  <si>
    <r>
      <t>Sukcesywna dosta</t>
    </r>
    <r>
      <rPr>
        <b/>
        <sz val="14"/>
        <rFont val="Lato"/>
        <family val="2"/>
        <charset val="238"/>
      </rPr>
      <t xml:space="preserve">wa  świeżego mięsa </t>
    </r>
    <r>
      <rPr>
        <b/>
        <sz val="14"/>
        <color theme="1"/>
        <rFont val="Lato"/>
        <family val="2"/>
        <charset val="238"/>
      </rPr>
      <t xml:space="preserve">dla Domu Pomocy Społecznej im. L. i A. Helclów w Krakowie </t>
    </r>
  </si>
  <si>
    <t xml:space="preserve">ŁĄCZNIE od dnia 01.09.2020 r. do dnia 30.11.2021 r. </t>
  </si>
  <si>
    <t>mięso wołowe bez kości  extra  I klasa – pieczeniowe,  chude, kolor jasny różowy, nie przerośnięte, mięso bez śladu zabrudzeń,  lekko wilgotne</t>
  </si>
  <si>
    <t>mięso wołowe z kością I klasa, antrykot (nie od strony karku), nie przerośnięte, bez śladu zabrudzeń, lekko wilgotne</t>
  </si>
  <si>
    <t>schab wieprzowy bez kości I klasa, surowy, bez przebarwień, lekko wilgotny, świeży zapach i aromat charakterystyczny dla produktu</t>
  </si>
  <si>
    <t>karczek wieprzowy bez kości I klasa, świeży, czysty, lekko wilgotny, świeży zapach i aromat charakterystyczny dla produktu</t>
  </si>
  <si>
    <t>kości  wołowe, świeże</t>
  </si>
  <si>
    <t>flaki wołowe parzone I klasa, czyszczone, świeże, wilgotne,  krojone w paski – dł. od 3 cm do 4 cm, szer. od 0,5 cm do 1 cm, luzem</t>
  </si>
  <si>
    <t>golonko wieprzowe ze skórą, bez śladu sierści, surowe,  oczyszczone</t>
  </si>
  <si>
    <t>żeberka wieprzowe surowe, I klasa, paski, 95 g wykorzystano do przygotowania 100 g gotowego produktu, świeży zapach i aromat charakterystyczny dla produktu</t>
  </si>
  <si>
    <t>słonina bez skóry, bez sierści – grubość min. 3 cm, świeży zapach i aromat</t>
  </si>
  <si>
    <t>boczek surowy bez kości - boczek wieprzowy bez żeber, chrzęści i skóry, 95 g wykorzystano do przygotowania 100 g gotowego produktu, świeży zapach i aromat charakterystyczny dla produktu</t>
  </si>
  <si>
    <t>podpis</t>
  </si>
  <si>
    <t>upoważnionego przedstawiciela Wykonawcy</t>
  </si>
  <si>
    <t>….................................................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</si>
</sst>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&quot; &quot;#,##0.00&quot; zł &quot;;&quot;-&quot;#,##0.00&quot; zł &quot;;&quot; -&quot;#&quot; zł &quot;;@&quot; &quot;"/>
    <numFmt numFmtId="166" formatCode="[$-415]General"/>
    <numFmt numFmtId="167" formatCode="[$-415]0.00"/>
    <numFmt numFmtId="168" formatCode="[$-415]#,##0.00"/>
    <numFmt numFmtId="169" formatCode="_-* #,##0.0\ _z_ł_-;\-* #,##0.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sz val="11"/>
      <color rgb="FF000000"/>
      <name val="Calibri"/>
      <family val="2"/>
      <charset val="238"/>
    </font>
    <font>
      <sz val="13"/>
      <color rgb="FF000000"/>
      <name val="Lato"/>
      <family val="2"/>
      <charset val="238"/>
    </font>
    <font>
      <sz val="11"/>
      <color rgb="FF000000"/>
      <name val="Arial"/>
      <family val="2"/>
      <charset val="238"/>
    </font>
    <font>
      <b/>
      <u/>
      <sz val="13"/>
      <color rgb="FF000000"/>
      <name val="Lato"/>
      <family val="2"/>
      <charset val="238"/>
    </font>
    <font>
      <b/>
      <sz val="13"/>
      <color rgb="FF000000"/>
      <name val="Lato"/>
      <family val="2"/>
      <charset val="238"/>
    </font>
    <font>
      <i/>
      <sz val="13"/>
      <color rgb="FF000000"/>
      <name val="Lato"/>
      <family val="2"/>
      <charset val="238"/>
    </font>
    <font>
      <b/>
      <i/>
      <sz val="13"/>
      <color rgb="FF000000"/>
      <name val="Lato"/>
      <family val="2"/>
      <charset val="238"/>
    </font>
    <font>
      <sz val="12"/>
      <color theme="1"/>
      <name val="Lato"/>
      <family val="2"/>
      <charset val="238"/>
    </font>
    <font>
      <b/>
      <i/>
      <sz val="12"/>
      <color theme="1"/>
      <name val="Lato"/>
      <family val="2"/>
      <charset val="238"/>
    </font>
    <font>
      <i/>
      <sz val="13"/>
      <color rgb="FFFF000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4"/>
      <name val="Lato"/>
      <family val="2"/>
      <charset val="238"/>
    </font>
    <font>
      <sz val="11"/>
      <color rgb="FF000000"/>
      <name val="Lato"/>
      <family val="2"/>
      <charset val="238"/>
    </font>
    <font>
      <i/>
      <sz val="11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Border="0" applyProtection="0"/>
    <xf numFmtId="166" fontId="6" fillId="0" borderId="0" applyBorder="0" applyProtection="0"/>
    <xf numFmtId="0" fontId="8" fillId="0" borderId="0"/>
  </cellStyleXfs>
  <cellXfs count="48">
    <xf numFmtId="0" fontId="0" fillId="0" borderId="0" xfId="0"/>
    <xf numFmtId="0" fontId="5" fillId="0" borderId="0" xfId="0" applyFont="1" applyAlignment="1">
      <alignment vertical="center"/>
    </xf>
    <xf numFmtId="165" fontId="7" fillId="0" borderId="2" xfId="4" applyNumberFormat="1" applyFont="1" applyFill="1" applyBorder="1" applyAlignment="1">
      <alignment vertical="center"/>
    </xf>
    <xf numFmtId="165" fontId="7" fillId="0" borderId="2" xfId="3" applyFont="1" applyFill="1" applyBorder="1" applyAlignment="1">
      <alignment vertical="center"/>
    </xf>
    <xf numFmtId="165" fontId="11" fillId="0" borderId="2" xfId="3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6" fontId="9" fillId="0" borderId="0" xfId="4" applyFont="1" applyFill="1" applyBorder="1" applyAlignment="1">
      <alignment vertical="center"/>
    </xf>
    <xf numFmtId="166" fontId="10" fillId="0" borderId="0" xfId="4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 wrapText="1"/>
    </xf>
    <xf numFmtId="166" fontId="7" fillId="0" borderId="0" xfId="4" applyFont="1" applyFill="1" applyBorder="1" applyAlignment="1">
      <alignment vertical="center"/>
    </xf>
    <xf numFmtId="166" fontId="7" fillId="3" borderId="0" xfId="4" applyFont="1" applyFill="1" applyBorder="1" applyAlignment="1">
      <alignment vertical="center"/>
    </xf>
    <xf numFmtId="0" fontId="7" fillId="0" borderId="0" xfId="5" applyFont="1" applyBorder="1"/>
    <xf numFmtId="166" fontId="10" fillId="0" borderId="0" xfId="4" applyFont="1" applyFill="1" applyBorder="1" applyAlignment="1">
      <alignment horizontal="right" vertical="center"/>
    </xf>
    <xf numFmtId="166" fontId="10" fillId="0" borderId="0" xfId="4" applyFont="1" applyFill="1" applyBorder="1" applyAlignment="1">
      <alignment horizontal="right" vertical="center" wrapText="1"/>
    </xf>
    <xf numFmtId="168" fontId="10" fillId="3" borderId="0" xfId="4" applyNumberFormat="1" applyFont="1" applyFill="1" applyBorder="1" applyAlignment="1">
      <alignment horizontal="right" vertical="center" wrapText="1"/>
    </xf>
    <xf numFmtId="166" fontId="10" fillId="0" borderId="3" xfId="4" applyFont="1" applyFill="1" applyBorder="1" applyAlignment="1">
      <alignment vertical="center"/>
    </xf>
    <xf numFmtId="166" fontId="10" fillId="0" borderId="0" xfId="4" applyFont="1" applyFill="1" applyBorder="1" applyAlignment="1">
      <alignment vertical="center" wrapText="1"/>
    </xf>
    <xf numFmtId="166" fontId="10" fillId="3" borderId="0" xfId="4" applyFont="1" applyFill="1" applyBorder="1" applyAlignment="1">
      <alignment horizontal="right" vertical="center" wrapText="1"/>
    </xf>
    <xf numFmtId="0" fontId="15" fillId="0" borderId="0" xfId="5" applyFont="1" applyBorder="1"/>
    <xf numFmtId="166" fontId="12" fillId="0" borderId="0" xfId="4" applyFont="1" applyFill="1" applyBorder="1" applyAlignment="1">
      <alignment horizontal="center" vertical="center"/>
    </xf>
    <xf numFmtId="166" fontId="12" fillId="3" borderId="0" xfId="4" applyFont="1" applyFill="1" applyBorder="1" applyAlignment="1">
      <alignment horizontal="center" vertical="center"/>
    </xf>
    <xf numFmtId="166" fontId="10" fillId="0" borderId="0" xfId="4" applyFont="1" applyFill="1" applyBorder="1" applyAlignment="1">
      <alignment horizontal="center" vertical="center"/>
    </xf>
    <xf numFmtId="167" fontId="10" fillId="3" borderId="0" xfId="4" applyNumberFormat="1" applyFont="1" applyFill="1" applyBorder="1" applyAlignment="1">
      <alignment vertical="center"/>
    </xf>
    <xf numFmtId="167" fontId="7" fillId="3" borderId="0" xfId="4" applyNumberFormat="1" applyFont="1" applyFill="1" applyBorder="1" applyAlignment="1">
      <alignment vertical="center"/>
    </xf>
    <xf numFmtId="0" fontId="7" fillId="3" borderId="0" xfId="5" applyFont="1" applyFill="1" applyBorder="1"/>
    <xf numFmtId="165" fontId="10" fillId="0" borderId="2" xfId="3" applyFont="1" applyFill="1" applyBorder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/>
    </xf>
    <xf numFmtId="166" fontId="7" fillId="0" borderId="0" xfId="4" applyFont="1" applyFill="1" applyBorder="1" applyAlignment="1">
      <alignment horizontal="center" vertical="center"/>
    </xf>
    <xf numFmtId="166" fontId="19" fillId="0" borderId="0" xfId="4" applyFont="1" applyFill="1" applyBorder="1" applyAlignment="1">
      <alignment horizontal="center" vertical="center"/>
    </xf>
    <xf numFmtId="166" fontId="18" fillId="0" borderId="0" xfId="4" applyFont="1" applyFill="1" applyBorder="1" applyAlignment="1">
      <alignment vertical="center"/>
    </xf>
    <xf numFmtId="166" fontId="19" fillId="0" borderId="0" xfId="4" applyFont="1" applyFill="1" applyBorder="1" applyAlignment="1">
      <alignment horizontal="center"/>
    </xf>
    <xf numFmtId="0" fontId="2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69" fontId="3" fillId="2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 indent="1"/>
    </xf>
  </cellXfs>
  <cellStyles count="6">
    <cellStyle name="Dziesiętny" xfId="2" builtinId="3"/>
    <cellStyle name="Excel Built-in Currency" xfId="3" xr:uid="{00000000-0005-0000-0000-000001000000}"/>
    <cellStyle name="Excel Built-in Normal" xfId="4" xr:uid="{00000000-0005-0000-0000-000002000000}"/>
    <cellStyle name="Normalny" xfId="0" builtinId="0"/>
    <cellStyle name="Normalny 2" xfId="5" xr:uid="{00000000-0005-0000-0000-000004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topLeftCell="A31" zoomScale="82" zoomScaleNormal="82" workbookViewId="0">
      <selection activeCell="C46" sqref="C46"/>
    </sheetView>
  </sheetViews>
  <sheetFormatPr defaultColWidth="9.109375" defaultRowHeight="14.4" x14ac:dyDescent="0.3"/>
  <cols>
    <col min="1" max="1" width="5.88671875" style="1" customWidth="1"/>
    <col min="2" max="2" width="23.6640625" style="1" customWidth="1"/>
    <col min="3" max="3" width="69" style="1" customWidth="1"/>
    <col min="4" max="4" width="9.109375" style="1" customWidth="1"/>
    <col min="5" max="5" width="24.5546875" style="1" customWidth="1"/>
    <col min="6" max="6" width="22.109375" style="1" customWidth="1"/>
    <col min="7" max="7" width="17.6640625" style="1" customWidth="1"/>
    <col min="8" max="8" width="24.5546875" style="1" customWidth="1"/>
    <col min="9" max="16384" width="9.109375" style="1"/>
  </cols>
  <sheetData>
    <row r="1" spans="1:8" ht="25.7" customHeight="1" x14ac:dyDescent="0.3">
      <c r="A1" s="38" t="s">
        <v>36</v>
      </c>
      <c r="B1" s="39"/>
      <c r="C1" s="5"/>
      <c r="D1" s="5"/>
      <c r="E1" s="5"/>
      <c r="F1" s="5"/>
      <c r="G1" s="5"/>
      <c r="H1" s="7" t="s">
        <v>37</v>
      </c>
    </row>
    <row r="2" spans="1:8" ht="20.7" x14ac:dyDescent="0.3">
      <c r="A2" s="42" t="s">
        <v>7</v>
      </c>
      <c r="B2" s="42"/>
      <c r="C2" s="42"/>
      <c r="D2" s="42"/>
      <c r="E2" s="42"/>
      <c r="F2" s="42"/>
      <c r="G2" s="42"/>
      <c r="H2" s="42"/>
    </row>
    <row r="3" spans="1:8" ht="48.25" customHeight="1" x14ac:dyDescent="0.3">
      <c r="A3" s="43" t="s">
        <v>39</v>
      </c>
      <c r="B3" s="43"/>
      <c r="C3" s="43"/>
      <c r="D3" s="43"/>
      <c r="E3" s="43"/>
      <c r="F3" s="43"/>
      <c r="G3" s="43"/>
      <c r="H3" s="43"/>
    </row>
    <row r="4" spans="1:8" s="8" customFormat="1" ht="45.1" x14ac:dyDescent="0.3">
      <c r="A4" s="11" t="s">
        <v>2</v>
      </c>
      <c r="B4" s="11" t="s">
        <v>6</v>
      </c>
      <c r="C4" s="11" t="s">
        <v>1</v>
      </c>
      <c r="D4" s="11" t="s">
        <v>3</v>
      </c>
      <c r="E4" s="11" t="s">
        <v>8</v>
      </c>
      <c r="F4" s="11" t="s">
        <v>0</v>
      </c>
      <c r="G4" s="11" t="s">
        <v>4</v>
      </c>
      <c r="H4" s="11" t="s">
        <v>5</v>
      </c>
    </row>
    <row r="5" spans="1:8" s="8" customFormat="1" ht="15.0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s="8" customFormat="1" ht="30.05" customHeight="1" x14ac:dyDescent="0.3">
      <c r="A6" s="44">
        <v>1</v>
      </c>
      <c r="B6" s="45" t="s">
        <v>13</v>
      </c>
      <c r="C6" s="44" t="s">
        <v>41</v>
      </c>
      <c r="D6" s="44" t="s">
        <v>10</v>
      </c>
      <c r="E6" s="13" t="s">
        <v>11</v>
      </c>
      <c r="F6" s="40">
        <v>888</v>
      </c>
      <c r="G6" s="14"/>
      <c r="H6" s="14">
        <f>F6*G6</f>
        <v>0</v>
      </c>
    </row>
    <row r="7" spans="1:8" s="8" customFormat="1" ht="30.05" customHeight="1" x14ac:dyDescent="0.3">
      <c r="A7" s="44"/>
      <c r="B7" s="45"/>
      <c r="C7" s="44"/>
      <c r="D7" s="44"/>
      <c r="E7" s="13" t="s">
        <v>12</v>
      </c>
      <c r="F7" s="40">
        <v>2450</v>
      </c>
      <c r="G7" s="14"/>
      <c r="H7" s="14">
        <f t="shared" ref="H7:H31" si="0">F7*G7</f>
        <v>0</v>
      </c>
    </row>
    <row r="8" spans="1:8" s="8" customFormat="1" ht="30.05" customHeight="1" x14ac:dyDescent="0.3">
      <c r="A8" s="44">
        <v>2</v>
      </c>
      <c r="B8" s="45" t="s">
        <v>14</v>
      </c>
      <c r="C8" s="44" t="s">
        <v>42</v>
      </c>
      <c r="D8" s="44" t="s">
        <v>10</v>
      </c>
      <c r="E8" s="13" t="s">
        <v>11</v>
      </c>
      <c r="F8" s="40">
        <v>950</v>
      </c>
      <c r="G8" s="14"/>
      <c r="H8" s="14">
        <f t="shared" si="0"/>
        <v>0</v>
      </c>
    </row>
    <row r="9" spans="1:8" s="8" customFormat="1" ht="30.05" customHeight="1" x14ac:dyDescent="0.3">
      <c r="A9" s="44"/>
      <c r="B9" s="45"/>
      <c r="C9" s="44"/>
      <c r="D9" s="44"/>
      <c r="E9" s="13" t="s">
        <v>12</v>
      </c>
      <c r="F9" s="40">
        <v>2750</v>
      </c>
      <c r="G9" s="14"/>
      <c r="H9" s="14">
        <f t="shared" si="0"/>
        <v>0</v>
      </c>
    </row>
    <row r="10" spans="1:8" s="8" customFormat="1" ht="30.05" customHeight="1" x14ac:dyDescent="0.3">
      <c r="A10" s="44">
        <v>3</v>
      </c>
      <c r="B10" s="45" t="s">
        <v>15</v>
      </c>
      <c r="C10" s="44" t="s">
        <v>43</v>
      </c>
      <c r="D10" s="44" t="s">
        <v>10</v>
      </c>
      <c r="E10" s="13" t="s">
        <v>11</v>
      </c>
      <c r="F10" s="40">
        <v>150</v>
      </c>
      <c r="G10" s="14"/>
      <c r="H10" s="14">
        <f t="shared" si="0"/>
        <v>0</v>
      </c>
    </row>
    <row r="11" spans="1:8" s="8" customFormat="1" ht="30.05" customHeight="1" x14ac:dyDescent="0.3">
      <c r="A11" s="44"/>
      <c r="B11" s="45"/>
      <c r="C11" s="44"/>
      <c r="D11" s="44"/>
      <c r="E11" s="13" t="s">
        <v>12</v>
      </c>
      <c r="F11" s="40">
        <v>438</v>
      </c>
      <c r="G11" s="14"/>
      <c r="H11" s="14">
        <f t="shared" si="0"/>
        <v>0</v>
      </c>
    </row>
    <row r="12" spans="1:8" s="8" customFormat="1" ht="30.05" customHeight="1" x14ac:dyDescent="0.3">
      <c r="A12" s="44">
        <v>4</v>
      </c>
      <c r="B12" s="45" t="s">
        <v>16</v>
      </c>
      <c r="C12" s="44" t="s">
        <v>44</v>
      </c>
      <c r="D12" s="44" t="s">
        <v>10</v>
      </c>
      <c r="E12" s="13" t="s">
        <v>11</v>
      </c>
      <c r="F12" s="41">
        <v>206</v>
      </c>
      <c r="G12" s="14"/>
      <c r="H12" s="14">
        <f t="shared" si="0"/>
        <v>0</v>
      </c>
    </row>
    <row r="13" spans="1:8" s="8" customFormat="1" ht="30.05" customHeight="1" x14ac:dyDescent="0.3">
      <c r="A13" s="44"/>
      <c r="B13" s="45"/>
      <c r="C13" s="44"/>
      <c r="D13" s="44"/>
      <c r="E13" s="13" t="s">
        <v>12</v>
      </c>
      <c r="F13" s="40">
        <v>563</v>
      </c>
      <c r="G13" s="14"/>
      <c r="H13" s="14">
        <f t="shared" si="0"/>
        <v>0</v>
      </c>
    </row>
    <row r="14" spans="1:8" s="8" customFormat="1" ht="30.05" customHeight="1" x14ac:dyDescent="0.3">
      <c r="A14" s="44">
        <v>5</v>
      </c>
      <c r="B14" s="45" t="s">
        <v>17</v>
      </c>
      <c r="C14" s="44" t="s">
        <v>33</v>
      </c>
      <c r="D14" s="44" t="s">
        <v>10</v>
      </c>
      <c r="E14" s="13" t="s">
        <v>11</v>
      </c>
      <c r="F14" s="40">
        <v>388</v>
      </c>
      <c r="G14" s="14"/>
      <c r="H14" s="14">
        <f t="shared" si="0"/>
        <v>0</v>
      </c>
    </row>
    <row r="15" spans="1:8" s="8" customFormat="1" ht="30.05" customHeight="1" x14ac:dyDescent="0.3">
      <c r="A15" s="44"/>
      <c r="B15" s="45"/>
      <c r="C15" s="44"/>
      <c r="D15" s="44"/>
      <c r="E15" s="13" t="s">
        <v>12</v>
      </c>
      <c r="F15" s="40">
        <v>1063</v>
      </c>
      <c r="G15" s="14"/>
      <c r="H15" s="14">
        <f t="shared" si="0"/>
        <v>0</v>
      </c>
    </row>
    <row r="16" spans="1:8" s="8" customFormat="1" ht="23.35" customHeight="1" x14ac:dyDescent="0.3">
      <c r="A16" s="44">
        <v>6</v>
      </c>
      <c r="B16" s="45" t="s">
        <v>18</v>
      </c>
      <c r="C16" s="44" t="s">
        <v>45</v>
      </c>
      <c r="D16" s="44" t="s">
        <v>10</v>
      </c>
      <c r="E16" s="13" t="s">
        <v>11</v>
      </c>
      <c r="F16" s="41">
        <v>6</v>
      </c>
      <c r="G16" s="14"/>
      <c r="H16" s="14">
        <f t="shared" si="0"/>
        <v>0</v>
      </c>
    </row>
    <row r="17" spans="1:8" s="8" customFormat="1" ht="30.05" customHeight="1" x14ac:dyDescent="0.3">
      <c r="A17" s="44"/>
      <c r="B17" s="45"/>
      <c r="C17" s="44"/>
      <c r="D17" s="44"/>
      <c r="E17" s="13" t="s">
        <v>12</v>
      </c>
      <c r="F17" s="41">
        <v>6</v>
      </c>
      <c r="G17" s="14"/>
      <c r="H17" s="14">
        <f t="shared" si="0"/>
        <v>0</v>
      </c>
    </row>
    <row r="18" spans="1:8" s="8" customFormat="1" ht="30.05" customHeight="1" x14ac:dyDescent="0.3">
      <c r="A18" s="44">
        <v>7</v>
      </c>
      <c r="B18" s="45" t="s">
        <v>19</v>
      </c>
      <c r="C18" s="44" t="s">
        <v>46</v>
      </c>
      <c r="D18" s="44" t="s">
        <v>10</v>
      </c>
      <c r="E18" s="13" t="s">
        <v>11</v>
      </c>
      <c r="F18" s="41">
        <v>6</v>
      </c>
      <c r="G18" s="14"/>
      <c r="H18" s="14">
        <f t="shared" si="0"/>
        <v>0</v>
      </c>
    </row>
    <row r="19" spans="1:8" s="8" customFormat="1" ht="30.05" customHeight="1" x14ac:dyDescent="0.3">
      <c r="A19" s="44"/>
      <c r="B19" s="45"/>
      <c r="C19" s="44"/>
      <c r="D19" s="44"/>
      <c r="E19" s="13" t="s">
        <v>12</v>
      </c>
      <c r="F19" s="41">
        <v>6</v>
      </c>
      <c r="G19" s="14"/>
      <c r="H19" s="14">
        <f t="shared" si="0"/>
        <v>0</v>
      </c>
    </row>
    <row r="20" spans="1:8" s="8" customFormat="1" ht="30.05" customHeight="1" x14ac:dyDescent="0.3">
      <c r="A20" s="44">
        <v>8</v>
      </c>
      <c r="B20" s="45" t="s">
        <v>20</v>
      </c>
      <c r="C20" s="44" t="s">
        <v>35</v>
      </c>
      <c r="D20" s="44" t="s">
        <v>10</v>
      </c>
      <c r="E20" s="13" t="s">
        <v>11</v>
      </c>
      <c r="F20" s="41">
        <v>13</v>
      </c>
      <c r="G20" s="14"/>
      <c r="H20" s="14">
        <f t="shared" si="0"/>
        <v>0</v>
      </c>
    </row>
    <row r="21" spans="1:8" s="8" customFormat="1" ht="30.05" customHeight="1" x14ac:dyDescent="0.3">
      <c r="A21" s="44"/>
      <c r="B21" s="45"/>
      <c r="C21" s="44"/>
      <c r="D21" s="44"/>
      <c r="E21" s="13" t="s">
        <v>12</v>
      </c>
      <c r="F21" s="41">
        <v>13</v>
      </c>
      <c r="G21" s="14"/>
      <c r="H21" s="14">
        <f t="shared" si="0"/>
        <v>0</v>
      </c>
    </row>
    <row r="22" spans="1:8" s="8" customFormat="1" ht="30.05" customHeight="1" x14ac:dyDescent="0.3">
      <c r="A22" s="44">
        <v>9</v>
      </c>
      <c r="B22" s="45" t="s">
        <v>21</v>
      </c>
      <c r="C22" s="44" t="s">
        <v>47</v>
      </c>
      <c r="D22" s="44" t="s">
        <v>10</v>
      </c>
      <c r="E22" s="13" t="s">
        <v>11</v>
      </c>
      <c r="F22" s="41">
        <v>13</v>
      </c>
      <c r="G22" s="14"/>
      <c r="H22" s="14">
        <f t="shared" si="0"/>
        <v>0</v>
      </c>
    </row>
    <row r="23" spans="1:8" s="8" customFormat="1" ht="30.05" customHeight="1" x14ac:dyDescent="0.3">
      <c r="A23" s="44"/>
      <c r="B23" s="45"/>
      <c r="C23" s="44"/>
      <c r="D23" s="44"/>
      <c r="E23" s="13" t="s">
        <v>12</v>
      </c>
      <c r="F23" s="41">
        <v>13</v>
      </c>
      <c r="G23" s="14"/>
      <c r="H23" s="14">
        <f t="shared" si="0"/>
        <v>0</v>
      </c>
    </row>
    <row r="24" spans="1:8" s="8" customFormat="1" ht="30.05" customHeight="1" x14ac:dyDescent="0.3">
      <c r="A24" s="44">
        <v>10</v>
      </c>
      <c r="B24" s="45" t="s">
        <v>22</v>
      </c>
      <c r="C24" s="44" t="s">
        <v>34</v>
      </c>
      <c r="D24" s="13" t="s">
        <v>10</v>
      </c>
      <c r="E24" s="13" t="s">
        <v>11</v>
      </c>
      <c r="F24" s="41">
        <v>13</v>
      </c>
      <c r="G24" s="14"/>
      <c r="H24" s="14">
        <f t="shared" si="0"/>
        <v>0</v>
      </c>
    </row>
    <row r="25" spans="1:8" s="8" customFormat="1" ht="30.05" customHeight="1" x14ac:dyDescent="0.3">
      <c r="A25" s="44"/>
      <c r="B25" s="45"/>
      <c r="C25" s="44"/>
      <c r="D25" s="13" t="s">
        <v>10</v>
      </c>
      <c r="E25" s="13" t="s">
        <v>12</v>
      </c>
      <c r="F25" s="41">
        <v>13</v>
      </c>
      <c r="G25" s="14"/>
      <c r="H25" s="14">
        <f t="shared" si="0"/>
        <v>0</v>
      </c>
    </row>
    <row r="26" spans="1:8" s="8" customFormat="1" ht="30.05" customHeight="1" x14ac:dyDescent="0.3">
      <c r="A26" s="44">
        <v>11</v>
      </c>
      <c r="B26" s="45" t="s">
        <v>23</v>
      </c>
      <c r="C26" s="44" t="s">
        <v>48</v>
      </c>
      <c r="D26" s="13" t="s">
        <v>10</v>
      </c>
      <c r="E26" s="13" t="s">
        <v>11</v>
      </c>
      <c r="F26" s="40">
        <v>163</v>
      </c>
      <c r="G26" s="14"/>
      <c r="H26" s="14">
        <f t="shared" si="0"/>
        <v>0</v>
      </c>
    </row>
    <row r="27" spans="1:8" s="8" customFormat="1" ht="30.05" customHeight="1" x14ac:dyDescent="0.3">
      <c r="A27" s="44"/>
      <c r="B27" s="45"/>
      <c r="C27" s="44"/>
      <c r="D27" s="13" t="s">
        <v>10</v>
      </c>
      <c r="E27" s="13" t="s">
        <v>12</v>
      </c>
      <c r="F27" s="40">
        <v>350</v>
      </c>
      <c r="G27" s="14"/>
      <c r="H27" s="14">
        <f t="shared" si="0"/>
        <v>0</v>
      </c>
    </row>
    <row r="28" spans="1:8" s="8" customFormat="1" ht="30.05" customHeight="1" x14ac:dyDescent="0.3">
      <c r="A28" s="44">
        <v>12</v>
      </c>
      <c r="B28" s="45" t="s">
        <v>24</v>
      </c>
      <c r="C28" s="44" t="s">
        <v>49</v>
      </c>
      <c r="D28" s="13" t="s">
        <v>10</v>
      </c>
      <c r="E28" s="13" t="s">
        <v>11</v>
      </c>
      <c r="F28" s="40">
        <v>13</v>
      </c>
      <c r="G28" s="14"/>
      <c r="H28" s="14">
        <f t="shared" si="0"/>
        <v>0</v>
      </c>
    </row>
    <row r="29" spans="1:8" s="8" customFormat="1" ht="30.05" customHeight="1" x14ac:dyDescent="0.3">
      <c r="A29" s="44"/>
      <c r="B29" s="45"/>
      <c r="C29" s="44"/>
      <c r="D29" s="13" t="s">
        <v>10</v>
      </c>
      <c r="E29" s="13" t="s">
        <v>12</v>
      </c>
      <c r="F29" s="40">
        <v>50</v>
      </c>
      <c r="G29" s="14"/>
      <c r="H29" s="14">
        <f t="shared" si="0"/>
        <v>0</v>
      </c>
    </row>
    <row r="30" spans="1:8" s="8" customFormat="1" ht="30.05" customHeight="1" x14ac:dyDescent="0.3">
      <c r="A30" s="44">
        <v>13</v>
      </c>
      <c r="B30" s="45" t="s">
        <v>25</v>
      </c>
      <c r="C30" s="44" t="s">
        <v>50</v>
      </c>
      <c r="D30" s="44" t="s">
        <v>10</v>
      </c>
      <c r="E30" s="13" t="s">
        <v>11</v>
      </c>
      <c r="F30" s="41">
        <v>6</v>
      </c>
      <c r="G30" s="14"/>
      <c r="H30" s="14">
        <f t="shared" si="0"/>
        <v>0</v>
      </c>
    </row>
    <row r="31" spans="1:8" s="8" customFormat="1" ht="30.05" customHeight="1" x14ac:dyDescent="0.3">
      <c r="A31" s="44"/>
      <c r="B31" s="45"/>
      <c r="C31" s="44"/>
      <c r="D31" s="44"/>
      <c r="E31" s="13" t="s">
        <v>12</v>
      </c>
      <c r="F31" s="40">
        <v>13</v>
      </c>
      <c r="G31" s="14"/>
      <c r="H31" s="14">
        <f t="shared" si="0"/>
        <v>0</v>
      </c>
    </row>
    <row r="32" spans="1:8" s="8" customFormat="1" ht="30.05" customHeight="1" x14ac:dyDescent="0.3">
      <c r="A32" s="47" t="s">
        <v>9</v>
      </c>
      <c r="B32" s="47"/>
      <c r="C32" s="47"/>
      <c r="D32" s="47"/>
      <c r="E32" s="47"/>
      <c r="F32" s="47"/>
      <c r="G32" s="47"/>
      <c r="H32" s="32">
        <f>SUM(H6:H31)</f>
        <v>0</v>
      </c>
    </row>
    <row r="33" spans="1:9" s="8" customFormat="1" ht="30.05" customHeight="1" x14ac:dyDescent="0.3">
      <c r="A33" s="46" t="s">
        <v>26</v>
      </c>
      <c r="B33" s="46"/>
      <c r="C33" s="46"/>
      <c r="D33" s="46"/>
      <c r="E33" s="46"/>
      <c r="F33" s="46"/>
      <c r="G33" s="46"/>
      <c r="H33" s="32">
        <f>H6+H8+H10+H12+H14+H16+H18+H20+H22+H24+H26+H28+H30</f>
        <v>0</v>
      </c>
    </row>
    <row r="34" spans="1:9" s="8" customFormat="1" ht="30.05" customHeight="1" x14ac:dyDescent="0.3">
      <c r="A34" s="46" t="s">
        <v>27</v>
      </c>
      <c r="B34" s="46"/>
      <c r="C34" s="46"/>
      <c r="D34" s="46"/>
      <c r="E34" s="46"/>
      <c r="F34" s="46"/>
      <c r="G34" s="46"/>
      <c r="H34" s="32">
        <f>H7+H9+H11+H13+H15+H17+H19+H21+H23+H25+H27+H29+H31</f>
        <v>0</v>
      </c>
    </row>
    <row r="35" spans="1:9" ht="23.35" customHeight="1" x14ac:dyDescent="0.3">
      <c r="A35" s="15"/>
      <c r="B35" s="15"/>
      <c r="C35" s="9" t="s">
        <v>28</v>
      </c>
      <c r="D35" s="9"/>
      <c r="E35" s="15"/>
      <c r="F35" s="15"/>
      <c r="G35" s="15"/>
      <c r="H35" s="16"/>
    </row>
    <row r="36" spans="1:9" ht="29" customHeight="1" x14ac:dyDescent="0.25">
      <c r="A36" s="15"/>
      <c r="B36" s="15"/>
      <c r="C36" s="21" t="s">
        <v>29</v>
      </c>
      <c r="D36" s="10"/>
      <c r="E36" s="17"/>
      <c r="F36" s="10"/>
      <c r="G36" s="10"/>
      <c r="H36" s="16"/>
    </row>
    <row r="37" spans="1:9" ht="25.2" customHeight="1" x14ac:dyDescent="0.25">
      <c r="A37" s="6"/>
      <c r="B37" s="18" t="s">
        <v>30</v>
      </c>
      <c r="C37" s="2">
        <f>H33</f>
        <v>0</v>
      </c>
      <c r="D37" s="17"/>
      <c r="E37" s="17"/>
      <c r="F37" s="10"/>
      <c r="G37" s="10"/>
      <c r="H37" s="16"/>
    </row>
    <row r="38" spans="1:9" ht="25.2" customHeight="1" x14ac:dyDescent="0.25">
      <c r="A38" s="6"/>
      <c r="B38" s="18" t="s">
        <v>31</v>
      </c>
      <c r="C38" s="4"/>
      <c r="D38" s="24" t="s">
        <v>38</v>
      </c>
      <c r="E38" s="15"/>
      <c r="F38" s="15"/>
      <c r="G38" s="15"/>
      <c r="H38" s="16"/>
      <c r="I38" s="6"/>
    </row>
    <row r="39" spans="1:9" ht="16.3" x14ac:dyDescent="0.25">
      <c r="A39" s="6"/>
      <c r="B39" s="15"/>
      <c r="C39" s="15"/>
      <c r="D39" s="17"/>
      <c r="E39" s="17"/>
      <c r="F39" s="19"/>
      <c r="G39" s="19"/>
      <c r="H39" s="20"/>
    </row>
    <row r="40" spans="1:9" ht="16.3" x14ac:dyDescent="0.25">
      <c r="A40" s="6"/>
      <c r="B40" s="15"/>
      <c r="C40" s="10" t="s">
        <v>32</v>
      </c>
      <c r="D40" s="10"/>
      <c r="E40" s="17"/>
      <c r="F40" s="22"/>
      <c r="G40" s="19"/>
      <c r="H40" s="23"/>
      <c r="I40" s="6"/>
    </row>
    <row r="41" spans="1:9" ht="25.2" customHeight="1" x14ac:dyDescent="0.25">
      <c r="A41" s="6"/>
      <c r="B41" s="18" t="s">
        <v>30</v>
      </c>
      <c r="C41" s="2">
        <f>H34</f>
        <v>0</v>
      </c>
      <c r="D41" s="17"/>
      <c r="E41" s="17"/>
      <c r="F41" s="22"/>
      <c r="G41" s="19"/>
      <c r="H41" s="23"/>
      <c r="I41" s="6"/>
    </row>
    <row r="42" spans="1:9" ht="25.2" customHeight="1" x14ac:dyDescent="0.25">
      <c r="A42" s="6"/>
      <c r="B42" s="18" t="s">
        <v>31</v>
      </c>
      <c r="C42" s="4"/>
      <c r="D42" s="24" t="s">
        <v>38</v>
      </c>
      <c r="E42" s="15"/>
      <c r="F42" s="15"/>
      <c r="G42" s="15"/>
      <c r="H42" s="16"/>
      <c r="I42" s="6"/>
    </row>
    <row r="43" spans="1:9" ht="16.3" x14ac:dyDescent="0.25">
      <c r="A43" s="6"/>
      <c r="B43" s="15"/>
      <c r="C43" s="15"/>
      <c r="D43" s="17"/>
      <c r="E43" s="17"/>
      <c r="F43" s="25"/>
      <c r="G43" s="25"/>
      <c r="H43" s="26"/>
    </row>
    <row r="44" spans="1:9" ht="16.3" x14ac:dyDescent="0.25">
      <c r="A44" s="6"/>
      <c r="B44" s="15"/>
      <c r="C44" s="10" t="s">
        <v>40</v>
      </c>
      <c r="D44" s="17"/>
      <c r="E44" s="17"/>
      <c r="F44" s="25"/>
      <c r="G44" s="25"/>
      <c r="H44" s="26"/>
    </row>
    <row r="45" spans="1:9" ht="25.2" customHeight="1" x14ac:dyDescent="0.25">
      <c r="A45" s="6"/>
      <c r="B45" s="18" t="s">
        <v>30</v>
      </c>
      <c r="C45" s="31">
        <f>C37+C41</f>
        <v>0</v>
      </c>
      <c r="D45" s="17"/>
      <c r="E45" s="17"/>
      <c r="F45" s="10"/>
      <c r="G45" s="27"/>
      <c r="H45" s="28"/>
    </row>
    <row r="46" spans="1:9" ht="25.2" customHeight="1" x14ac:dyDescent="0.25">
      <c r="A46" s="6"/>
      <c r="B46" s="18" t="s">
        <v>31</v>
      </c>
      <c r="C46" s="3">
        <f>C38+C42</f>
        <v>0</v>
      </c>
      <c r="D46" s="24" t="s">
        <v>38</v>
      </c>
      <c r="E46" s="17"/>
      <c r="F46" s="15"/>
      <c r="G46" s="15"/>
      <c r="H46" s="29"/>
    </row>
    <row r="47" spans="1:9" ht="16.3" x14ac:dyDescent="0.25">
      <c r="A47" s="15"/>
      <c r="B47" s="15"/>
      <c r="C47" s="15"/>
      <c r="D47" s="15"/>
      <c r="E47" s="15"/>
      <c r="F47" s="15"/>
      <c r="G47" s="17"/>
      <c r="H47" s="30"/>
    </row>
    <row r="48" spans="1:9" ht="16.3" x14ac:dyDescent="0.25">
      <c r="A48" s="15"/>
      <c r="B48" s="15"/>
      <c r="C48" s="15"/>
      <c r="D48" s="15"/>
      <c r="E48" s="15"/>
      <c r="F48" s="36" t="s">
        <v>53</v>
      </c>
      <c r="G48" s="36"/>
      <c r="H48" s="30"/>
    </row>
    <row r="49" spans="1:8" ht="16.3" x14ac:dyDescent="0.25">
      <c r="A49" s="15"/>
      <c r="B49" s="15"/>
      <c r="C49" s="15"/>
      <c r="D49" s="15"/>
      <c r="E49" s="15"/>
      <c r="F49" s="37" t="s">
        <v>51</v>
      </c>
      <c r="G49" s="37"/>
      <c r="H49" s="33"/>
    </row>
    <row r="50" spans="1:8" ht="16.3" x14ac:dyDescent="0.25">
      <c r="A50" s="15"/>
      <c r="B50" s="15"/>
      <c r="C50" s="15"/>
      <c r="D50" s="17"/>
      <c r="E50" s="34"/>
      <c r="F50" s="35" t="s">
        <v>52</v>
      </c>
      <c r="G50" s="35"/>
      <c r="H50" s="33"/>
    </row>
    <row r="51" spans="1:8" ht="16.3" x14ac:dyDescent="0.25">
      <c r="A51" s="15"/>
      <c r="B51" s="15"/>
      <c r="C51" s="15"/>
      <c r="D51" s="17"/>
      <c r="E51" s="15"/>
      <c r="F51" s="10"/>
      <c r="G51" s="10"/>
      <c r="H51" s="30"/>
    </row>
    <row r="52" spans="1:8" ht="16.3" x14ac:dyDescent="0.25">
      <c r="A52" s="15"/>
      <c r="B52" s="15"/>
      <c r="C52" s="15"/>
      <c r="D52" s="17"/>
      <c r="E52" s="15"/>
      <c r="F52" s="15"/>
      <c r="G52" s="17"/>
      <c r="H52" s="30"/>
    </row>
    <row r="53" spans="1:8" ht="16.3" x14ac:dyDescent="0.25">
      <c r="A53" s="15"/>
      <c r="B53" s="15"/>
      <c r="C53" s="15"/>
      <c r="D53" s="17"/>
      <c r="E53" s="15"/>
      <c r="F53" s="17"/>
      <c r="G53" s="15"/>
      <c r="H53" s="16"/>
    </row>
    <row r="54" spans="1:8" ht="16.3" x14ac:dyDescent="0.25">
      <c r="A54" s="15"/>
      <c r="B54" s="15"/>
      <c r="C54" s="15"/>
      <c r="D54" s="15"/>
      <c r="E54" s="17"/>
      <c r="F54" s="17"/>
      <c r="G54" s="17"/>
      <c r="H54" s="30"/>
    </row>
    <row r="55" spans="1:8" ht="16.3" x14ac:dyDescent="0.3">
      <c r="A55" s="15"/>
      <c r="B55" s="15"/>
      <c r="C55" s="15"/>
      <c r="D55" s="15"/>
      <c r="E55" s="15"/>
      <c r="F55" s="15"/>
      <c r="G55" s="6"/>
      <c r="H55" s="6"/>
    </row>
    <row r="56" spans="1:8" ht="16.3" x14ac:dyDescent="0.3">
      <c r="A56" s="15"/>
      <c r="B56" s="15"/>
      <c r="C56" s="15"/>
      <c r="D56" s="15"/>
      <c r="E56" s="15"/>
      <c r="F56" s="15"/>
      <c r="G56" s="6"/>
      <c r="H56" s="6"/>
    </row>
    <row r="57" spans="1:8" ht="16.3" x14ac:dyDescent="0.3">
      <c r="A57" s="15"/>
      <c r="B57" s="15"/>
      <c r="C57" s="15"/>
      <c r="D57" s="15"/>
      <c r="E57" s="15"/>
      <c r="F57" s="15"/>
      <c r="G57" s="6"/>
      <c r="H57" s="6"/>
    </row>
    <row r="58" spans="1:8" ht="16.3" x14ac:dyDescent="0.3">
      <c r="A58" s="15"/>
      <c r="B58" s="15"/>
      <c r="C58" s="15"/>
      <c r="D58" s="15"/>
      <c r="E58" s="15"/>
      <c r="F58" s="15"/>
      <c r="G58" s="15"/>
      <c r="H58" s="16"/>
    </row>
    <row r="59" spans="1:8" x14ac:dyDescent="0.3">
      <c r="A59" s="6"/>
      <c r="B59" s="6"/>
      <c r="C59" s="6"/>
      <c r="D59" s="6"/>
      <c r="E59" s="6"/>
      <c r="F59" s="6"/>
      <c r="G59" s="6"/>
      <c r="H59" s="6"/>
    </row>
  </sheetData>
  <mergeCells count="54">
    <mergeCell ref="A33:G33"/>
    <mergeCell ref="A34:G34"/>
    <mergeCell ref="A32:G32"/>
    <mergeCell ref="C8:C9"/>
    <mergeCell ref="D8:D9"/>
    <mergeCell ref="A12:A13"/>
    <mergeCell ref="B12:B13"/>
    <mergeCell ref="C12:C13"/>
    <mergeCell ref="D12:D13"/>
    <mergeCell ref="A10:A11"/>
    <mergeCell ref="B8:B9"/>
    <mergeCell ref="A8:A9"/>
    <mergeCell ref="B22:B23"/>
    <mergeCell ref="B24:B25"/>
    <mergeCell ref="B26:B27"/>
    <mergeCell ref="B28:B29"/>
    <mergeCell ref="D10:D11"/>
    <mergeCell ref="C10:C11"/>
    <mergeCell ref="B10:B11"/>
    <mergeCell ref="D6:D7"/>
    <mergeCell ref="A24:A25"/>
    <mergeCell ref="C24:C25"/>
    <mergeCell ref="B14:B15"/>
    <mergeCell ref="B16:B17"/>
    <mergeCell ref="B18:B19"/>
    <mergeCell ref="B20:B21"/>
    <mergeCell ref="D22:D23"/>
    <mergeCell ref="C22:C23"/>
    <mergeCell ref="A22:A23"/>
    <mergeCell ref="A18:A19"/>
    <mergeCell ref="C18:C19"/>
    <mergeCell ref="D18:D19"/>
    <mergeCell ref="D30:D31"/>
    <mergeCell ref="C30:C31"/>
    <mergeCell ref="B30:B31"/>
    <mergeCell ref="A26:A27"/>
    <mergeCell ref="A28:A29"/>
    <mergeCell ref="C26:C27"/>
    <mergeCell ref="A30:A31"/>
    <mergeCell ref="C28:C29"/>
    <mergeCell ref="A20:A21"/>
    <mergeCell ref="D20:D21"/>
    <mergeCell ref="C20:C21"/>
    <mergeCell ref="C14:C15"/>
    <mergeCell ref="D14:D15"/>
    <mergeCell ref="C16:C17"/>
    <mergeCell ref="D16:D17"/>
    <mergeCell ref="A14:A15"/>
    <mergeCell ref="A16:A17"/>
    <mergeCell ref="A2:H2"/>
    <mergeCell ref="A3:H3"/>
    <mergeCell ref="C6:C7"/>
    <mergeCell ref="B6:B7"/>
    <mergeCell ref="A6:A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Arkusz1!_Hlk530039278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malgorzata.bogucka</cp:lastModifiedBy>
  <cp:lastPrinted>2019-07-09T07:41:33Z</cp:lastPrinted>
  <dcterms:created xsi:type="dcterms:W3CDTF">2019-02-08T08:22:30Z</dcterms:created>
  <dcterms:modified xsi:type="dcterms:W3CDTF">2020-07-15T07:17:11Z</dcterms:modified>
</cp:coreProperties>
</file>