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12" windowWidth="14088" windowHeight="847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51" i="1"/>
  <c r="H49"/>
  <c r="H50"/>
  <c r="H48"/>
  <c r="F49"/>
  <c r="F50"/>
  <c r="F48"/>
  <c r="H40"/>
  <c r="H41"/>
  <c r="H42"/>
  <c r="H43"/>
  <c r="H44"/>
  <c r="H45"/>
  <c r="H46"/>
  <c r="H39"/>
  <c r="F40"/>
  <c r="F41"/>
  <c r="F42"/>
  <c r="F43"/>
  <c r="F44"/>
  <c r="F45"/>
  <c r="F46"/>
  <c r="F39"/>
  <c r="A41"/>
  <c r="A42"/>
  <c r="A43" s="1"/>
  <c r="A44" s="1"/>
  <c r="A45" s="1"/>
  <c r="A46" s="1"/>
  <c r="A40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F35"/>
  <c r="H35" s="1"/>
  <c r="F36"/>
  <c r="H36" s="1"/>
  <c r="F37"/>
  <c r="H37" s="1"/>
  <c r="A49" l="1"/>
  <c r="A50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<sst xmlns="http://schemas.openxmlformats.org/spreadsheetml/2006/main" count="88" uniqueCount="58">
  <si>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</si>
  <si>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</si>
  <si>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</si>
  <si>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</si>
  <si>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</si>
  <si>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</si>
  <si>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</si>
  <si>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kg</t>
  </si>
  <si>
    <t>szt</t>
  </si>
  <si>
    <t>WARZYWA ŚWIEŻE</t>
  </si>
  <si>
    <t>buraki czerwone</t>
  </si>
  <si>
    <t>cebula</t>
  </si>
  <si>
    <t>czosnek</t>
  </si>
  <si>
    <t>brokuł</t>
  </si>
  <si>
    <t>kapusta czerwona</t>
  </si>
  <si>
    <t>kapusta biała</t>
  </si>
  <si>
    <t>kapusta pekińska</t>
  </si>
  <si>
    <t>kapusta włoska</t>
  </si>
  <si>
    <t>koper świeży</t>
  </si>
  <si>
    <t>pęczek</t>
  </si>
  <si>
    <t>marchew</t>
  </si>
  <si>
    <t>pieczarki</t>
  </si>
  <si>
    <t>pietruszka korzeń</t>
  </si>
  <si>
    <t>papryka czerwona</t>
  </si>
  <si>
    <t>pomidory</t>
  </si>
  <si>
    <t xml:space="preserve">ogórki </t>
  </si>
  <si>
    <t>seler korzeń</t>
  </si>
  <si>
    <t>sałata zielona</t>
  </si>
  <si>
    <t>pory</t>
  </si>
  <si>
    <t>szczypior</t>
  </si>
  <si>
    <t xml:space="preserve">pietruszka zielona natka </t>
  </si>
  <si>
    <t>rzodkiewka</t>
  </si>
  <si>
    <t>ziemniaki</t>
  </si>
  <si>
    <t>OWOCE ŚWIEŻE</t>
  </si>
  <si>
    <t>banany</t>
  </si>
  <si>
    <t>cytryny</t>
  </si>
  <si>
    <t>kiwi</t>
  </si>
  <si>
    <t>mandarynki (kraj pochodzenia Hiszpania )</t>
  </si>
  <si>
    <r>
      <t xml:space="preserve">jabłka odmiany deserowe: </t>
    </r>
    <r>
      <rPr>
        <i/>
        <sz val="10"/>
        <color theme="1"/>
        <rFont val="Czcionka tekstu podstawowego"/>
        <charset val="238"/>
      </rPr>
      <t xml:space="preserve">Chempion, Rubin, Eliza </t>
    </r>
  </si>
  <si>
    <r>
      <t xml:space="preserve">jabłka </t>
    </r>
    <r>
      <rPr>
        <i/>
        <sz val="10"/>
        <color theme="1"/>
        <rFont val="Czcionka tekstu podstawowego"/>
        <charset val="238"/>
      </rPr>
      <t>Reneta szara</t>
    </r>
  </si>
  <si>
    <t>winogrona białe</t>
  </si>
  <si>
    <t>pomarańcze bezpestkowe (kraj pochodzenia Hiszpania)</t>
  </si>
  <si>
    <t>KISZONKI</t>
  </si>
  <si>
    <t>kapusta kiszona (opakowanie 1 kg)</t>
  </si>
  <si>
    <t>ogórki kiszone (opakowanie 0,5 kg)</t>
  </si>
  <si>
    <t>żurek, barsz biały kiszony (opakowanie 0,5 l)</t>
  </si>
  <si>
    <t>CENA JEDNOSTKOWA NETTO</t>
  </si>
  <si>
    <t>Zamawiający:</t>
  </si>
  <si>
    <t>FORMULARZ OFERTOWY</t>
  </si>
  <si>
    <t>Pełna nazwa oferenta, numer NIP</t>
  </si>
  <si>
    <t>Adres oferenta,                                                 numer telefonu, adres e-mail</t>
  </si>
  <si>
    <t>w odpowiedzi na zaproszenie do składania ofert dotyczące zamówienia na dostawę świeżych warzyw i owoców dla Centrum Placówek Opiekuńczo-Wychowawczych "Parkowa" w Krakowie</t>
  </si>
  <si>
    <t>……………………………..</t>
  </si>
  <si>
    <t>……………………………………………</t>
  </si>
  <si>
    <t>Miejsce, data</t>
  </si>
  <si>
    <t>Podpis i pieczęć oferenta</t>
  </si>
  <si>
    <t>RAZEM</t>
  </si>
  <si>
    <t>Centrum Placówek Opiekuńczo-Wychowaczych "Parkowa"                                                               ul. Parkowa 12, 30-538 Kraków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</si>
</sst>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5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6" fillId="0" borderId="4" xfId="0" applyFont="1" applyBorder="1"/>
    <xf numFmtId="0" fontId="7" fillId="0" borderId="4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9" fillId="0" borderId="0" xfId="0" applyNumberFormat="1" applyFont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3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vertical="center" wrapText="1"/>
    </xf>
    <xf numFmtId="3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3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/>
    <xf numFmtId="0" fontId="0" fillId="0" borderId="4" xfId="0" applyBorder="1" applyAlignment="1"/>
    <xf numFmtId="0" fontId="14" fillId="0" borderId="0" xfId="0" applyFont="1"/>
    <xf numFmtId="0" fontId="14" fillId="0" borderId="0" xfId="0" applyFont="1" applyAlignment="1"/>
    <xf numFmtId="0" fontId="1" fillId="3" borderId="8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CC"/>
      <color rgb="FF99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Normal="100" workbookViewId="0">
      <selection activeCell="J4" sqref="J4"/>
    </sheetView>
  </sheetViews>
  <sheetFormatPr defaultRowHeight="13.8"/>
  <cols>
    <col min="1" max="1" width="5.69921875" customWidth="1"/>
    <col min="2" max="2" width="22.5" customWidth="1"/>
    <col min="5" max="5" width="14.19921875" customWidth="1"/>
    <col min="6" max="6" width="10" customWidth="1"/>
    <col min="7" max="7" width="10.296875" customWidth="1"/>
    <col min="8" max="8" width="10.19921875" customWidth="1"/>
  </cols>
  <sheetData>
    <row r="1" spans="1:8" ht="16.8">
      <c r="A1" s="12"/>
      <c r="B1" s="13"/>
      <c r="C1" s="13"/>
      <c r="D1" s="14"/>
      <c r="E1" s="15" t="s">
        <v>47</v>
      </c>
      <c r="F1" s="16"/>
      <c r="G1" s="16"/>
      <c r="H1" s="30"/>
    </row>
    <row r="2" spans="1:8" ht="16.8">
      <c r="A2" s="12"/>
      <c r="B2" s="13"/>
      <c r="C2" s="13"/>
      <c r="D2" s="14"/>
      <c r="E2" s="15" t="s">
        <v>57</v>
      </c>
      <c r="F2" s="16"/>
      <c r="G2" s="16"/>
      <c r="H2" s="30"/>
    </row>
    <row r="3" spans="1:8" ht="16.8">
      <c r="A3" s="12"/>
      <c r="B3" s="13"/>
      <c r="C3" s="13"/>
      <c r="D3" s="14"/>
      <c r="E3" s="16"/>
      <c r="F3" s="16"/>
      <c r="G3" s="16"/>
      <c r="H3" s="30"/>
    </row>
    <row r="4" spans="1:8" ht="16.8">
      <c r="A4" s="12"/>
      <c r="B4" s="13"/>
      <c r="C4" s="13"/>
      <c r="D4" s="14"/>
      <c r="E4" s="16"/>
      <c r="F4" s="16"/>
      <c r="G4" s="16"/>
      <c r="H4" s="30"/>
    </row>
    <row r="5" spans="1:8" ht="16.8">
      <c r="A5" s="12"/>
      <c r="B5" s="13"/>
      <c r="C5" s="13"/>
      <c r="D5" s="14"/>
      <c r="E5" s="17"/>
      <c r="F5" s="13"/>
      <c r="G5" s="13"/>
    </row>
    <row r="6" spans="1:8" ht="20.399999999999999">
      <c r="A6" s="18" t="s">
        <v>48</v>
      </c>
      <c r="B6" s="18"/>
      <c r="C6" s="18"/>
      <c r="D6" s="18"/>
      <c r="E6" s="18"/>
      <c r="F6" s="19"/>
      <c r="G6" s="19"/>
      <c r="H6" s="30"/>
    </row>
    <row r="7" spans="1:8" ht="50.4" customHeight="1">
      <c r="A7" s="20" t="s">
        <v>51</v>
      </c>
      <c r="B7" s="21"/>
      <c r="C7" s="21"/>
      <c r="D7" s="21"/>
      <c r="E7" s="21"/>
      <c r="F7" s="21"/>
      <c r="G7" s="21"/>
      <c r="H7" s="30"/>
    </row>
    <row r="8" spans="1:8" ht="17.399999999999999">
      <c r="A8" s="22"/>
      <c r="B8" s="23"/>
      <c r="C8" s="23"/>
      <c r="D8" s="23"/>
      <c r="E8" s="23"/>
      <c r="F8" s="23"/>
      <c r="G8" s="23"/>
    </row>
    <row r="9" spans="1:8" ht="44.4" customHeight="1">
      <c r="A9" s="24" t="s">
        <v>49</v>
      </c>
      <c r="B9" s="25"/>
      <c r="C9" s="25"/>
      <c r="D9" s="26"/>
      <c r="E9" s="26"/>
      <c r="F9" s="26"/>
      <c r="G9" s="26"/>
      <c r="H9" s="31"/>
    </row>
    <row r="10" spans="1:8" ht="50.4" customHeight="1">
      <c r="A10" s="27" t="s">
        <v>50</v>
      </c>
      <c r="B10" s="28"/>
      <c r="C10" s="29"/>
      <c r="D10" s="26"/>
      <c r="E10" s="26"/>
      <c r="F10" s="26"/>
      <c r="G10" s="26"/>
      <c r="H10" s="31"/>
    </row>
    <row r="13" spans="1:8" ht="14.4" thickBot="1"/>
    <row r="14" spans="1:8" ht="40.200000000000003" thickBot="1">
      <c r="A14" s="34" t="s">
        <v>0</v>
      </c>
      <c r="B14" s="35" t="s">
        <v>1</v>
      </c>
      <c r="C14" s="35" t="s">
        <v>2</v>
      </c>
      <c r="D14" s="35" t="s">
        <v>3</v>
      </c>
      <c r="E14" s="35" t="s">
        <v>46</v>
      </c>
      <c r="F14" s="35" t="s">
        <v>4</v>
      </c>
      <c r="G14" s="35" t="s">
        <v>5</v>
      </c>
      <c r="H14" s="36" t="s">
        <v>6</v>
      </c>
    </row>
    <row r="15" spans="1:8" ht="19.95" customHeight="1">
      <c r="A15" s="7" t="s">
        <v>9</v>
      </c>
      <c r="B15" s="8"/>
      <c r="C15" s="8"/>
      <c r="D15" s="8"/>
      <c r="E15" s="8"/>
      <c r="F15" s="8"/>
      <c r="G15" s="8"/>
      <c r="H15" s="9"/>
    </row>
    <row r="16" spans="1:8" ht="19.95" customHeight="1">
      <c r="A16" s="1">
        <v>1</v>
      </c>
      <c r="B16" s="1" t="s">
        <v>13</v>
      </c>
      <c r="C16" s="1" t="s">
        <v>8</v>
      </c>
      <c r="D16" s="10">
        <v>10</v>
      </c>
      <c r="E16" s="1"/>
      <c r="F16" s="1">
        <f t="shared" ref="F16:F37" si="0">D16*E16</f>
        <v>0</v>
      </c>
      <c r="G16" s="1"/>
      <c r="H16" s="1">
        <f t="shared" ref="H16:H37" si="1">F16+G16</f>
        <v>0</v>
      </c>
    </row>
    <row r="17" spans="1:8" ht="19.95" customHeight="1">
      <c r="A17" s="1">
        <f t="shared" ref="A17:A37" si="2">A16+1</f>
        <v>2</v>
      </c>
      <c r="B17" s="1" t="s">
        <v>10</v>
      </c>
      <c r="C17" s="1" t="s">
        <v>7</v>
      </c>
      <c r="D17" s="10">
        <v>125</v>
      </c>
      <c r="E17" s="1"/>
      <c r="F17" s="1">
        <f t="shared" si="0"/>
        <v>0</v>
      </c>
      <c r="G17" s="1"/>
      <c r="H17" s="1">
        <f t="shared" si="1"/>
        <v>0</v>
      </c>
    </row>
    <row r="18" spans="1:8" ht="19.95" customHeight="1">
      <c r="A18" s="1">
        <f t="shared" si="2"/>
        <v>3</v>
      </c>
      <c r="B18" s="1" t="s">
        <v>11</v>
      </c>
      <c r="C18" s="1" t="s">
        <v>7</v>
      </c>
      <c r="D18" s="10">
        <v>100</v>
      </c>
      <c r="E18" s="1"/>
      <c r="F18" s="1">
        <f t="shared" si="0"/>
        <v>0</v>
      </c>
      <c r="G18" s="1"/>
      <c r="H18" s="1">
        <f t="shared" si="1"/>
        <v>0</v>
      </c>
    </row>
    <row r="19" spans="1:8" ht="19.95" customHeight="1">
      <c r="A19" s="1">
        <f t="shared" si="2"/>
        <v>4</v>
      </c>
      <c r="B19" s="1" t="s">
        <v>12</v>
      </c>
      <c r="C19" s="1" t="s">
        <v>8</v>
      </c>
      <c r="D19" s="10">
        <v>25</v>
      </c>
      <c r="E19" s="1"/>
      <c r="F19" s="1">
        <f t="shared" si="0"/>
        <v>0</v>
      </c>
      <c r="G19" s="1"/>
      <c r="H19" s="1">
        <f t="shared" si="1"/>
        <v>0</v>
      </c>
    </row>
    <row r="20" spans="1:8" ht="19.95" customHeight="1">
      <c r="A20" s="1">
        <f t="shared" si="2"/>
        <v>5</v>
      </c>
      <c r="B20" s="1" t="s">
        <v>15</v>
      </c>
      <c r="C20" s="1" t="s">
        <v>7</v>
      </c>
      <c r="D20" s="10">
        <v>125</v>
      </c>
      <c r="E20" s="1"/>
      <c r="F20" s="1">
        <f t="shared" si="0"/>
        <v>0</v>
      </c>
      <c r="G20" s="1"/>
      <c r="H20" s="1">
        <f t="shared" si="1"/>
        <v>0</v>
      </c>
    </row>
    <row r="21" spans="1:8" ht="19.95" customHeight="1">
      <c r="A21" s="1">
        <f t="shared" si="2"/>
        <v>6</v>
      </c>
      <c r="B21" s="1" t="s">
        <v>14</v>
      </c>
      <c r="C21" s="1" t="s">
        <v>7</v>
      </c>
      <c r="D21" s="10">
        <v>5</v>
      </c>
      <c r="E21" s="1"/>
      <c r="F21" s="1">
        <f t="shared" si="0"/>
        <v>0</v>
      </c>
      <c r="G21" s="1"/>
      <c r="H21" s="1">
        <f t="shared" si="1"/>
        <v>0</v>
      </c>
    </row>
    <row r="22" spans="1:8" ht="19.95" customHeight="1">
      <c r="A22" s="1">
        <f t="shared" si="2"/>
        <v>7</v>
      </c>
      <c r="B22" s="1" t="s">
        <v>16</v>
      </c>
      <c r="C22" s="1" t="s">
        <v>8</v>
      </c>
      <c r="D22" s="10">
        <v>38</v>
      </c>
      <c r="E22" s="1"/>
      <c r="F22" s="1">
        <f t="shared" si="0"/>
        <v>0</v>
      </c>
      <c r="G22" s="1"/>
      <c r="H22" s="1">
        <f t="shared" si="1"/>
        <v>0</v>
      </c>
    </row>
    <row r="23" spans="1:8" ht="19.95" customHeight="1">
      <c r="A23" s="1">
        <f t="shared" si="2"/>
        <v>8</v>
      </c>
      <c r="B23" s="1" t="s">
        <v>17</v>
      </c>
      <c r="C23" s="1" t="s">
        <v>8</v>
      </c>
      <c r="D23" s="10">
        <v>5</v>
      </c>
      <c r="E23" s="1"/>
      <c r="F23" s="1">
        <f t="shared" si="0"/>
        <v>0</v>
      </c>
      <c r="G23" s="1"/>
      <c r="H23" s="1">
        <f t="shared" si="1"/>
        <v>0</v>
      </c>
    </row>
    <row r="24" spans="1:8" ht="19.95" customHeight="1">
      <c r="A24" s="1">
        <f t="shared" si="2"/>
        <v>9</v>
      </c>
      <c r="B24" s="1" t="s">
        <v>18</v>
      </c>
      <c r="C24" s="1" t="s">
        <v>19</v>
      </c>
      <c r="D24" s="10">
        <v>150</v>
      </c>
      <c r="E24" s="1"/>
      <c r="F24" s="1">
        <f t="shared" si="0"/>
        <v>0</v>
      </c>
      <c r="G24" s="1"/>
      <c r="H24" s="1">
        <f t="shared" si="1"/>
        <v>0</v>
      </c>
    </row>
    <row r="25" spans="1:8" ht="19.95" customHeight="1">
      <c r="A25" s="1">
        <f t="shared" si="2"/>
        <v>10</v>
      </c>
      <c r="B25" s="1" t="s">
        <v>20</v>
      </c>
      <c r="C25" s="1" t="s">
        <v>7</v>
      </c>
      <c r="D25" s="10">
        <v>325</v>
      </c>
      <c r="E25" s="1"/>
      <c r="F25" s="1">
        <f t="shared" si="0"/>
        <v>0</v>
      </c>
      <c r="G25" s="1"/>
      <c r="H25" s="1">
        <f t="shared" si="1"/>
        <v>0</v>
      </c>
    </row>
    <row r="26" spans="1:8" ht="19.95" customHeight="1">
      <c r="A26" s="1">
        <f t="shared" si="2"/>
        <v>11</v>
      </c>
      <c r="B26" s="1" t="s">
        <v>25</v>
      </c>
      <c r="C26" s="1" t="s">
        <v>7</v>
      </c>
      <c r="D26" s="10">
        <v>88</v>
      </c>
      <c r="E26" s="1"/>
      <c r="F26" s="1">
        <f t="shared" si="0"/>
        <v>0</v>
      </c>
      <c r="G26" s="1"/>
      <c r="H26" s="1">
        <f t="shared" si="1"/>
        <v>0</v>
      </c>
    </row>
    <row r="27" spans="1:8" ht="19.95" customHeight="1">
      <c r="A27" s="1">
        <f t="shared" si="2"/>
        <v>12</v>
      </c>
      <c r="B27" s="1" t="s">
        <v>23</v>
      </c>
      <c r="C27" s="1" t="s">
        <v>7</v>
      </c>
      <c r="D27" s="10">
        <v>38</v>
      </c>
      <c r="E27" s="1"/>
      <c r="F27" s="1">
        <f t="shared" si="0"/>
        <v>0</v>
      </c>
      <c r="G27" s="1"/>
      <c r="H27" s="1">
        <f t="shared" si="1"/>
        <v>0</v>
      </c>
    </row>
    <row r="28" spans="1:8" ht="19.95" customHeight="1">
      <c r="A28" s="1">
        <f t="shared" si="2"/>
        <v>13</v>
      </c>
      <c r="B28" s="1" t="s">
        <v>21</v>
      </c>
      <c r="C28" s="1" t="s">
        <v>7</v>
      </c>
      <c r="D28" s="10">
        <v>8</v>
      </c>
      <c r="E28" s="1"/>
      <c r="F28" s="1">
        <f t="shared" si="0"/>
        <v>0</v>
      </c>
      <c r="G28" s="1"/>
      <c r="H28" s="1">
        <f t="shared" si="1"/>
        <v>0</v>
      </c>
    </row>
    <row r="29" spans="1:8" ht="19.95" customHeight="1">
      <c r="A29" s="1">
        <f t="shared" si="2"/>
        <v>14</v>
      </c>
      <c r="B29" s="1" t="s">
        <v>22</v>
      </c>
      <c r="C29" s="1" t="s">
        <v>7</v>
      </c>
      <c r="D29" s="10">
        <v>75</v>
      </c>
      <c r="E29" s="1"/>
      <c r="F29" s="1">
        <f t="shared" si="0"/>
        <v>0</v>
      </c>
      <c r="G29" s="1"/>
      <c r="H29" s="1">
        <f t="shared" si="1"/>
        <v>0</v>
      </c>
    </row>
    <row r="30" spans="1:8" ht="19.95" customHeight="1">
      <c r="A30" s="1">
        <f t="shared" si="2"/>
        <v>15</v>
      </c>
      <c r="B30" s="2" t="s">
        <v>30</v>
      </c>
      <c r="C30" s="1" t="s">
        <v>19</v>
      </c>
      <c r="D30" s="10">
        <v>100</v>
      </c>
      <c r="E30" s="1"/>
      <c r="F30" s="1">
        <f t="shared" si="0"/>
        <v>0</v>
      </c>
      <c r="G30" s="1"/>
      <c r="H30" s="1">
        <f t="shared" si="1"/>
        <v>0</v>
      </c>
    </row>
    <row r="31" spans="1:8" ht="19.95" customHeight="1">
      <c r="A31" s="1">
        <f t="shared" si="2"/>
        <v>16</v>
      </c>
      <c r="B31" s="1" t="s">
        <v>24</v>
      </c>
      <c r="C31" s="1" t="s">
        <v>7</v>
      </c>
      <c r="D31" s="10">
        <v>100</v>
      </c>
      <c r="E31" s="1"/>
      <c r="F31" s="1">
        <f t="shared" si="0"/>
        <v>0</v>
      </c>
      <c r="G31" s="1"/>
      <c r="H31" s="1">
        <f t="shared" si="1"/>
        <v>0</v>
      </c>
    </row>
    <row r="32" spans="1:8" ht="19.95" customHeight="1">
      <c r="A32" s="1">
        <f t="shared" si="2"/>
        <v>17</v>
      </c>
      <c r="B32" s="1" t="s">
        <v>28</v>
      </c>
      <c r="C32" s="1" t="s">
        <v>8</v>
      </c>
      <c r="D32" s="10">
        <v>75</v>
      </c>
      <c r="E32" s="1"/>
      <c r="F32" s="1">
        <f t="shared" si="0"/>
        <v>0</v>
      </c>
      <c r="G32" s="1"/>
      <c r="H32" s="1">
        <f t="shared" si="1"/>
        <v>0</v>
      </c>
    </row>
    <row r="33" spans="1:8" ht="19.95" customHeight="1">
      <c r="A33" s="1">
        <f t="shared" si="2"/>
        <v>18</v>
      </c>
      <c r="B33" s="1" t="s">
        <v>31</v>
      </c>
      <c r="C33" s="1" t="s">
        <v>19</v>
      </c>
      <c r="D33" s="10">
        <v>50</v>
      </c>
      <c r="E33" s="1"/>
      <c r="F33" s="1">
        <f t="shared" si="0"/>
        <v>0</v>
      </c>
      <c r="G33" s="1"/>
      <c r="H33" s="1">
        <f t="shared" si="1"/>
        <v>0</v>
      </c>
    </row>
    <row r="34" spans="1:8" ht="19.95" customHeight="1">
      <c r="A34" s="1">
        <f t="shared" si="2"/>
        <v>19</v>
      </c>
      <c r="B34" s="1" t="s">
        <v>27</v>
      </c>
      <c r="C34" s="1" t="s">
        <v>8</v>
      </c>
      <c r="D34" s="10">
        <v>20</v>
      </c>
      <c r="E34" s="1"/>
      <c r="F34" s="1">
        <f t="shared" si="0"/>
        <v>0</v>
      </c>
      <c r="G34" s="1"/>
      <c r="H34" s="1">
        <f t="shared" si="1"/>
        <v>0</v>
      </c>
    </row>
    <row r="35" spans="1:8" ht="19.95" customHeight="1">
      <c r="A35" s="1">
        <f t="shared" si="2"/>
        <v>20</v>
      </c>
      <c r="B35" s="1" t="s">
        <v>26</v>
      </c>
      <c r="C35" s="1" t="s">
        <v>7</v>
      </c>
      <c r="D35" s="10">
        <v>50</v>
      </c>
      <c r="E35" s="1"/>
      <c r="F35" s="1">
        <f t="shared" si="0"/>
        <v>0</v>
      </c>
      <c r="G35" s="1"/>
      <c r="H35" s="1">
        <f t="shared" si="1"/>
        <v>0</v>
      </c>
    </row>
    <row r="36" spans="1:8" ht="19.95" customHeight="1">
      <c r="A36" s="1">
        <f t="shared" si="2"/>
        <v>21</v>
      </c>
      <c r="B36" s="1" t="s">
        <v>29</v>
      </c>
      <c r="C36" s="1" t="s">
        <v>19</v>
      </c>
      <c r="D36" s="10">
        <v>200</v>
      </c>
      <c r="E36" s="1"/>
      <c r="F36" s="1">
        <f t="shared" si="0"/>
        <v>0</v>
      </c>
      <c r="G36" s="1"/>
      <c r="H36" s="1">
        <f t="shared" si="1"/>
        <v>0</v>
      </c>
    </row>
    <row r="37" spans="1:8" ht="19.95" customHeight="1">
      <c r="A37" s="1">
        <f t="shared" si="2"/>
        <v>22</v>
      </c>
      <c r="B37" s="1" t="s">
        <v>32</v>
      </c>
      <c r="C37" s="1" t="s">
        <v>7</v>
      </c>
      <c r="D37" s="10">
        <v>1250</v>
      </c>
      <c r="E37" s="1"/>
      <c r="F37" s="1">
        <f t="shared" si="0"/>
        <v>0</v>
      </c>
      <c r="G37" s="1"/>
      <c r="H37" s="1">
        <f t="shared" si="1"/>
        <v>0</v>
      </c>
    </row>
    <row r="38" spans="1:8" ht="19.95" customHeight="1">
      <c r="A38" s="4" t="s">
        <v>33</v>
      </c>
      <c r="B38" s="5"/>
      <c r="C38" s="5"/>
      <c r="D38" s="5"/>
      <c r="E38" s="5"/>
      <c r="F38" s="5"/>
      <c r="G38" s="5"/>
      <c r="H38" s="6"/>
    </row>
    <row r="39" spans="1:8" ht="19.95" customHeight="1">
      <c r="A39" s="1">
        <v>1</v>
      </c>
      <c r="B39" s="1" t="s">
        <v>34</v>
      </c>
      <c r="C39" s="1" t="s">
        <v>7</v>
      </c>
      <c r="D39" s="11">
        <v>150</v>
      </c>
      <c r="E39" s="1"/>
      <c r="F39" s="1">
        <f>D39*E39</f>
        <v>0</v>
      </c>
      <c r="G39" s="1"/>
      <c r="H39" s="1">
        <f>F39+G39</f>
        <v>0</v>
      </c>
    </row>
    <row r="40" spans="1:8" ht="19.95" customHeight="1">
      <c r="A40" s="1">
        <f>A39+1</f>
        <v>2</v>
      </c>
      <c r="B40" s="1" t="s">
        <v>35</v>
      </c>
      <c r="C40" s="1" t="s">
        <v>7</v>
      </c>
      <c r="D40" s="11">
        <v>75</v>
      </c>
      <c r="E40" s="1"/>
      <c r="F40" s="1">
        <f t="shared" ref="F40:F46" si="3">D40*E40</f>
        <v>0</v>
      </c>
      <c r="G40" s="1"/>
      <c r="H40" s="1">
        <f t="shared" ref="H40:H46" si="4">F40+G40</f>
        <v>0</v>
      </c>
    </row>
    <row r="41" spans="1:8" ht="25.8" customHeight="1">
      <c r="A41" s="1">
        <f t="shared" ref="A41:A46" si="5">A40+1</f>
        <v>3</v>
      </c>
      <c r="B41" s="2" t="s">
        <v>38</v>
      </c>
      <c r="C41" s="1" t="s">
        <v>7</v>
      </c>
      <c r="D41" s="11">
        <v>650</v>
      </c>
      <c r="E41" s="1"/>
      <c r="F41" s="1">
        <f t="shared" si="3"/>
        <v>0</v>
      </c>
      <c r="G41" s="1"/>
      <c r="H41" s="1">
        <f t="shared" si="4"/>
        <v>0</v>
      </c>
    </row>
    <row r="42" spans="1:8" ht="19.95" customHeight="1">
      <c r="A42" s="1">
        <f t="shared" si="5"/>
        <v>4</v>
      </c>
      <c r="B42" s="1" t="s">
        <v>39</v>
      </c>
      <c r="C42" s="1" t="s">
        <v>7</v>
      </c>
      <c r="D42" s="11">
        <v>25</v>
      </c>
      <c r="E42" s="1"/>
      <c r="F42" s="1">
        <f t="shared" si="3"/>
        <v>0</v>
      </c>
      <c r="G42" s="1"/>
      <c r="H42" s="1">
        <f t="shared" si="4"/>
        <v>0</v>
      </c>
    </row>
    <row r="43" spans="1:8" ht="19.95" customHeight="1">
      <c r="A43" s="1">
        <f t="shared" si="5"/>
        <v>5</v>
      </c>
      <c r="B43" s="1" t="s">
        <v>36</v>
      </c>
      <c r="C43" s="1" t="s">
        <v>7</v>
      </c>
      <c r="D43" s="11">
        <v>5</v>
      </c>
      <c r="E43" s="1"/>
      <c r="F43" s="1">
        <f t="shared" si="3"/>
        <v>0</v>
      </c>
      <c r="G43" s="1"/>
      <c r="H43" s="1">
        <f t="shared" si="4"/>
        <v>0</v>
      </c>
    </row>
    <row r="44" spans="1:8" ht="26.4" customHeight="1">
      <c r="A44" s="1">
        <f t="shared" si="5"/>
        <v>6</v>
      </c>
      <c r="B44" s="2" t="s">
        <v>37</v>
      </c>
      <c r="C44" s="1" t="s">
        <v>7</v>
      </c>
      <c r="D44" s="11">
        <v>50</v>
      </c>
      <c r="E44" s="1"/>
      <c r="F44" s="1">
        <f t="shared" si="3"/>
        <v>0</v>
      </c>
      <c r="G44" s="1"/>
      <c r="H44" s="1">
        <f t="shared" si="4"/>
        <v>0</v>
      </c>
    </row>
    <row r="45" spans="1:8" ht="27" customHeight="1">
      <c r="A45" s="1">
        <f t="shared" si="5"/>
        <v>7</v>
      </c>
      <c r="B45" s="2" t="s">
        <v>41</v>
      </c>
      <c r="C45" s="1" t="s">
        <v>7</v>
      </c>
      <c r="D45" s="11">
        <v>75</v>
      </c>
      <c r="E45" s="1"/>
      <c r="F45" s="1">
        <f t="shared" si="3"/>
        <v>0</v>
      </c>
      <c r="G45" s="1"/>
      <c r="H45" s="1">
        <f t="shared" si="4"/>
        <v>0</v>
      </c>
    </row>
    <row r="46" spans="1:8" ht="19.95" customHeight="1">
      <c r="A46" s="1">
        <f t="shared" si="5"/>
        <v>8</v>
      </c>
      <c r="B46" s="1" t="s">
        <v>40</v>
      </c>
      <c r="C46" s="1" t="s">
        <v>7</v>
      </c>
      <c r="D46" s="11">
        <v>6</v>
      </c>
      <c r="E46" s="1"/>
      <c r="F46" s="1">
        <f t="shared" si="3"/>
        <v>0</v>
      </c>
      <c r="G46" s="1"/>
      <c r="H46" s="1">
        <f t="shared" si="4"/>
        <v>0</v>
      </c>
    </row>
    <row r="47" spans="1:8" ht="19.95" customHeight="1">
      <c r="A47" s="4" t="s">
        <v>42</v>
      </c>
      <c r="B47" s="5"/>
      <c r="C47" s="5"/>
      <c r="D47" s="5"/>
      <c r="E47" s="5"/>
      <c r="F47" s="5"/>
      <c r="G47" s="5"/>
      <c r="H47" s="6"/>
    </row>
    <row r="48" spans="1:8" ht="27" customHeight="1">
      <c r="A48" s="1">
        <v>1</v>
      </c>
      <c r="B48" s="2" t="s">
        <v>43</v>
      </c>
      <c r="C48" s="1" t="s">
        <v>7</v>
      </c>
      <c r="D48" s="10">
        <v>40</v>
      </c>
      <c r="E48" s="1"/>
      <c r="F48" s="1">
        <f>D48*E48</f>
        <v>0</v>
      </c>
      <c r="G48" s="1"/>
      <c r="H48" s="1">
        <f>F48+G48</f>
        <v>0</v>
      </c>
    </row>
    <row r="49" spans="1:8" ht="28.8" customHeight="1">
      <c r="A49" s="1">
        <f>A48+1</f>
        <v>2</v>
      </c>
      <c r="B49" s="2" t="s">
        <v>44</v>
      </c>
      <c r="C49" s="1" t="s">
        <v>7</v>
      </c>
      <c r="D49" s="10">
        <v>50</v>
      </c>
      <c r="E49" s="1"/>
      <c r="F49" s="1">
        <f t="shared" ref="F49:F50" si="6">D49*E49</f>
        <v>0</v>
      </c>
      <c r="G49" s="1"/>
      <c r="H49" s="1">
        <f t="shared" ref="H49:H50" si="7">F49+G49</f>
        <v>0</v>
      </c>
    </row>
    <row r="50" spans="1:8" ht="30.6" customHeight="1">
      <c r="A50" s="1">
        <f>A49+1</f>
        <v>3</v>
      </c>
      <c r="B50" s="2" t="s">
        <v>45</v>
      </c>
      <c r="C50" s="1" t="s">
        <v>8</v>
      </c>
      <c r="D50" s="10">
        <v>10</v>
      </c>
      <c r="E50" s="1"/>
      <c r="F50" s="1">
        <f t="shared" si="6"/>
        <v>0</v>
      </c>
      <c r="G50" s="1"/>
      <c r="H50" s="1">
        <f t="shared" si="7"/>
        <v>0</v>
      </c>
    </row>
    <row r="51" spans="1:8" ht="25.8" customHeight="1">
      <c r="A51" s="37" t="s">
        <v>56</v>
      </c>
      <c r="B51" s="38"/>
      <c r="C51" s="38"/>
      <c r="D51" s="38"/>
      <c r="E51" s="38"/>
      <c r="F51" s="38"/>
      <c r="G51" s="39"/>
      <c r="H51" s="40">
        <f>SUM(H16:H37)+SUM(H39:H46)+SUM(H48:H50)</f>
        <v>0</v>
      </c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G55" s="3"/>
      <c r="H55" s="3"/>
    </row>
    <row r="56" spans="1:8">
      <c r="A56" t="s">
        <v>52</v>
      </c>
      <c r="D56" s="30" t="s">
        <v>53</v>
      </c>
      <c r="E56" s="30"/>
      <c r="F56" s="30"/>
      <c r="G56" s="3"/>
      <c r="H56" s="3"/>
    </row>
    <row r="57" spans="1:8">
      <c r="A57" s="32" t="s">
        <v>54</v>
      </c>
      <c r="B57" s="32"/>
      <c r="C57" s="32"/>
      <c r="D57" s="33" t="s">
        <v>55</v>
      </c>
      <c r="E57" s="33"/>
      <c r="F57" s="3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</sheetData>
  <mergeCells count="14">
    <mergeCell ref="D10:H10"/>
    <mergeCell ref="D56:F56"/>
    <mergeCell ref="D57:F57"/>
    <mergeCell ref="A51:G51"/>
    <mergeCell ref="A47:H47"/>
    <mergeCell ref="A15:H15"/>
    <mergeCell ref="A38:H38"/>
    <mergeCell ref="A9:C9"/>
    <mergeCell ref="A10:C10"/>
    <mergeCell ref="E1:H1"/>
    <mergeCell ref="E2:H4"/>
    <mergeCell ref="A6:H6"/>
    <mergeCell ref="A7:H7"/>
    <mergeCell ref="D9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2017-12-07T12:54:15Z</cp:lastPrinted>
  <dcterms:created xsi:type="dcterms:W3CDTF">2017-12-07T08:55:50Z</dcterms:created>
  <dcterms:modified xsi:type="dcterms:W3CDTF">2017-12-07T12:55:07Z</dcterms:modified>
</cp:coreProperties>
</file>