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tefanto\Desktop\Zakupy dla kis ponowienie\"/>
    </mc:Choice>
  </mc:AlternateContent>
  <bookViews>
    <workbookView xWindow="0" yWindow="0" windowWidth="28800" windowHeight="1243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9" i="1" l="1"/>
  <c r="G118" i="1"/>
  <c r="G114" i="1" l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115" i="1" s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91" i="1" s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59" i="1" s="1"/>
</calcChain>
</file>

<file path=xl/sharedStrings.xml><?xml version="1.0" encoding="utf-8"?>
<sst xmlns="http://schemas.openxmlformats.org/spreadsheetml/2006/main" count="364" uniqueCount="123">
  <si>
    <t xml:space="preserve">CZĘŚĆ I </t>
  </si>
  <si>
    <t>Lp</t>
  </si>
  <si>
    <t>Asortyment</t>
  </si>
  <si>
    <t>Producent                           (w pustym polu proszę wpisać nazwę producenta)</t>
  </si>
  <si>
    <t>J.m.</t>
  </si>
  <si>
    <t>Ilość</t>
  </si>
  <si>
    <t>Cena jedn. brutto</t>
  </si>
  <si>
    <t>Cena ogółem brutto</t>
  </si>
  <si>
    <t>Miejsce dostawy</t>
  </si>
  <si>
    <t>szt.</t>
  </si>
  <si>
    <t>Klub Integracji Społecznej                               Kraków, os. Górali 19</t>
  </si>
  <si>
    <t>op.</t>
  </si>
  <si>
    <t>para</t>
  </si>
  <si>
    <t>Razem część I</t>
  </si>
  <si>
    <t>szt</t>
  </si>
  <si>
    <t>Razem część II</t>
  </si>
  <si>
    <t>Fartuch drelichowy męski 3/4, zapinany na guziki, dwie kieszenie boczne, kieszeń na piersi, długi rękaw, kolor granatowy lub zielony, rozmiar L</t>
  </si>
  <si>
    <t>Fartuch drelichowy męski 3/4, zapinany na guziki, dwie kieszenie boczne, kieszeń na piersi, długi rękaw, kolor granatowy lub zielony, rozmiar XL</t>
  </si>
  <si>
    <t>M-130 Fartuch przedni ochronny. Damski fartuch ochronny na pasku wkładany przez głowę oraz wiązany z tyłu. Wykonany z tkaniny: elanobawełna (35% bawełny, 65% poliestru) o gramaturze 165gr/m2, zapewniającej odpowiedni przepływ powietrza oraz wysoki komfort użytkowania. Kolor granatowy.</t>
  </si>
  <si>
    <t>Czapka drelichowa, usztywniony daszek i przód czapki, zapinana z tyłu na zatrzask z możliwością regulacji, kolor granatowy lub zielony, rozmiar uniwersalny</t>
  </si>
  <si>
    <t>Rękawice wampirki, rozmiar XL</t>
  </si>
  <si>
    <t>Buty zawodowe antyelektrostatyczne,wierzch i spód wykonany z gumy,podeszwa urzeźbiona,antypoślizgowa,rozm.41</t>
  </si>
  <si>
    <t>Buty zawodowe antyelektrostatyczne,wierzch i spód wykonany z gumy,podeszwa urzeźbiona,antypoślizgowa,rozm.42</t>
  </si>
  <si>
    <t>Buty zawodowe antyelektrostatyczne,wierzch i spód wykonany z gumy,podeszwa urzeźbiona,antypoślizgowa,rozm.43</t>
  </si>
  <si>
    <t>Buty zawodowe antyelektrostatyczne,wierzch i spód wykonany z gumy,podeszwa urzeźbiona,antypoślizgowa,rozm.44</t>
  </si>
  <si>
    <t xml:space="preserve">Buty ocieplane,wykonane z tworzywa EVA,wymienny ocieplacz,podeszwa urzeźbiona,przeznaczone do użytkowania w tem. -30 C.,rozm.41 </t>
  </si>
  <si>
    <t>Buty ocieplane,wykonane z tworzywa EVA,wymienny ocieplacz,podeszwa urzeźbiona,przeznaczone do użytkowania w tem. -30 C.,rozm.42</t>
  </si>
  <si>
    <t>Buty ocieplane,wykonane z tworzywa EVA,wymienny ocieplacz,podeszwa urzeźbiona,przeznaczone do użytkowania w tem. -30 C.,rozm.43</t>
  </si>
  <si>
    <t>Buty ocieplane,wykonane z tworzywa EVA,wymienny ocieplacz,podeszwa urzeźbiona,przeznaczone do użytkowania w tem. -30 C.,rozm.44</t>
  </si>
  <si>
    <t>Wkładka, ocieplacz do butów zawodowych,rozm.41</t>
  </si>
  <si>
    <t>Wkładka, ocieplacz do butów zawodowych,rozm.42</t>
  </si>
  <si>
    <t>Wkładka, ocieplacz do butów zawodowych,rozm.43</t>
  </si>
  <si>
    <t>Wkładka, ocieplacz do butów zawodowych,rozm.44</t>
  </si>
  <si>
    <t>Kamizelka ostrzegawcza VIZWELL, kolor bez znaczenia,rozm.( 7-9 L )</t>
  </si>
  <si>
    <t>Rękawice GRIP wampirki, rozmiar XL</t>
  </si>
  <si>
    <t>Higieniczna półmaska antysmogowa z węglem aktywnym,kompaktowy anatomiczny kształt,specjalna warstwa włókniny osłonowej, dwa zawory wydechowe</t>
  </si>
  <si>
    <t>Rękawice robocze antyprzecięciowe,wykonane z przędzy HDPE,powleczone lateksem co daje dużą chwytność,trwała na rozdarcia w zużyciu.</t>
  </si>
  <si>
    <t>Okulary ochronne Univet 511Niebieskie, przeźroczysta soczewka, odporne na zarysowania</t>
  </si>
  <si>
    <t>Apteczka pierwszej pomocy samochodowa</t>
  </si>
  <si>
    <t>Obuwie ochronne BLOCGS,rozmiar 36</t>
  </si>
  <si>
    <t>Obuwie ochronne BLOCGS,rozmiar 37</t>
  </si>
  <si>
    <t>Obuwie ochronne BLOCGS,rozmiar 38</t>
  </si>
  <si>
    <t>Obuwie ochronne BLOCGS,rozmiar 39</t>
  </si>
  <si>
    <t>Koszula flanelowa granatowa robocza KFL rozmiar  L</t>
  </si>
  <si>
    <t>Koszula flanelowa granatowa robocza KFL rozmiar XL</t>
  </si>
  <si>
    <t>Koszula flanelowa granatowa robocza KFL rozmiar XXL</t>
  </si>
  <si>
    <t>Ubranie robocze typ "szwedzki", spodnie ogrodniczki, bluza ze ściągaczem, kolor granatowy  rozmiar: 170/XL</t>
  </si>
  <si>
    <t>kpl</t>
  </si>
  <si>
    <t>Ubranie robocze typ "szwedzki", spodnie ogrodniczki, bluza ze ściągaczem, kolor granatowy  rozmiar: 176/XL</t>
  </si>
  <si>
    <t>Ubranie robocze typ "szwedzki", spodnie ogrodniczki, bluza ze ściągaczem, kolor granatowy  rozmiar: 182/XL</t>
  </si>
  <si>
    <t>Kurtka przeciwdeszczowa KPNP lub równoważna;30%PCV,70% poliester;zapinana na zamek oraz napy;kaptur zasuwany w kołnierzu;system wentylacji na plecach;rozm.XL</t>
  </si>
  <si>
    <t>Kamizelka robocza ocieplana ALBATROS Kolor czarny :
- wykonany z wysokiej jakości materiału
- zapinany na suwak z dodatkowym zapięciem na napy
- w rękawach od wewnątrz specjalny materiał ze ściągaczem 
  Zabezpieczający przed dostaniem się wiatru
- przedłużony tył chroni plecy przed chłodem
- dodatkowa kieszeń na telefon komórkowy
- estetyczne wykonanie, professionalne szycie
- zastosowanie- zarówno do pracy jak i do codziennego użytkowania. Rozmiar L</t>
  </si>
  <si>
    <t>Kamizelka robocza ocieplana ALBATROS Kolor czarny :
- wykonany z wysokiej jakości materiału
- zapinany na suwak z dodatkowym zapięciem na napy
- w rękawach od wewnątrz specjalny materiał ze ściągaczem 
  Zabezpieczający przed dostaniem się wiatru
- przedłużony tył chroni plecy przed chłodem
- dodatkowa kieszeń na telefon komórkowy
- estetyczne wykonanie, professionalne szycie
- zastosowanie- zarówno do pracy jak i do codziennego użytkowania. Rozmiar XL</t>
  </si>
  <si>
    <t>Nauszniki ochronne 3M Peltor Optime I - H510A</t>
  </si>
  <si>
    <t>Gogle ochronne spawalnicze odchylone w metalowej oprawie</t>
  </si>
  <si>
    <t>Rękawice spawalnicze z dwoiny bydlęcej, czerwone, gruba wkładka, zabezpieczone szwy przed przepalaniem, 35cm.
Art.MaSter®  - znak firmowy.</t>
  </si>
  <si>
    <t>Półmaska p/pyłowa FS 17V FFP1</t>
  </si>
  <si>
    <t>Fartuch drelichowy męski 3/4, zapinany na guziki, dwie kieszenie boczne, kieszeń na piersi, długi rękaw, kolor granatowy lub zielony, rozmiar XXL</t>
  </si>
  <si>
    <t>Razem część III</t>
  </si>
  <si>
    <t>Żyłka tnąca STIHL,4-kątna,średnica 2,4mm,dł.264md.</t>
  </si>
  <si>
    <t>Stihl</t>
  </si>
  <si>
    <t>Tarcza talerzowa,pokrywa kosy spalinowej FS 130</t>
  </si>
  <si>
    <t>Podkładka dociskowa tarczy kosy spalinowej STIHL FS 130</t>
  </si>
  <si>
    <t>Nakrętka kontrująca kosy spalinowej STIHL FS 130,gwint lewy=M10x1mm</t>
  </si>
  <si>
    <t>Koło do taczki 4.00*8 2PR+ośka,koło pompowane,metalowa felga,koło na tuleji lub łożysku.</t>
  </si>
  <si>
    <t>Filtr paliwa kosy spalinowej STIHL FS 130</t>
  </si>
  <si>
    <t>Filtr powietrza kosy spalinowej STIHL FS 130</t>
  </si>
  <si>
    <t>Nakrętka samozabezpieczająca gwint,,lewy"mocowania tarczy talerzowej kosy spalinowej ,,ECHO" SRM-220 ES</t>
  </si>
  <si>
    <t>Tarcza talerzowa,pokrywa kosy spalinowej ,,ECHO"SRM-220 ES</t>
  </si>
  <si>
    <t>Podkładka dociskowa tarczy trójzęba kosy spalinowej,,ECHO" SRM-220 ES</t>
  </si>
  <si>
    <t>Pilarka szablasta Bosch GSA 1100 E . Parametry techniczne, Moc nominalna1100 W, Częstotliwość skoków0-2700 1/min, Długość skoku28 mm, Grubość cięcia drewna230 mm, Średnica cięcia rur20 mm, Elektronikatak, Ciężar3.5 kg, Gwarancja24 m-ce</t>
  </si>
  <si>
    <t>Bosch</t>
  </si>
  <si>
    <t>Brzeszczot szablasty S 2345 X, Progressor for Wood, zestaw 2 sztuk Bosch 2608654403  2szt.</t>
  </si>
  <si>
    <t>Brzeszczot S 123 XF, Progressor for metal, zestaw 2 szt. Bosch 2608654401 2 szt.</t>
  </si>
  <si>
    <t>STANLEY ZSZYWACZ TAKER TAPICERSKI TR250 HD 6-14mm</t>
  </si>
  <si>
    <t>Tarcza diamentowa pełna 180x2.2x5x22.2</t>
  </si>
  <si>
    <t>Nożyce do blachy, NWS 070-12-300, długość 300 mm, maks. 1,8 mm, stal nierdzewna, 840 g</t>
  </si>
  <si>
    <t>Pojemnik plastikowy warsztatowy z polipropylenu standardowego. Wym: 157x101x74mm TYP IV kolor zielony</t>
  </si>
  <si>
    <t>Komplet kluczy TORX w pudełku COVAL Komplet zawiera:IMBT06: T10, T15, T20, T25, T27, T30, T40, T45, T50;</t>
  </si>
  <si>
    <t>Komplet kluczy imbusowych w pudełku COVAL. Komplet zawiera:IMBH07: 1.5mm, 2mm, 2.5mm, 3mm, 4mm, 5mm, 6mm, 8mm, 10mm;</t>
  </si>
  <si>
    <t>Wielofunkcyjny pojemnik składany ogrodowy na liście lub trawę Greenmill, Wysokość -56,5cm,średnica-44,5cm,pojemność-85L, Szybkie i proste rozkładanie i składanie</t>
  </si>
  <si>
    <t>Wózek do sprzątania typu Merida; jednowiadrowy 20l ;prasa do wyciskania; koszyk metalowy</t>
  </si>
  <si>
    <t>Merida</t>
  </si>
  <si>
    <t>Odkurzacz uniwersalny typu Karcher MV5;moc 1800W;poj.zbiornika 25l</t>
  </si>
  <si>
    <t>Karcher</t>
  </si>
  <si>
    <t>Przedłużacz 20mb typu Karcher 6.647-022.0</t>
  </si>
  <si>
    <t>Stelaż typu INTERMOP 40x13cm na mop płaski z kieszonkami</t>
  </si>
  <si>
    <t>Kij aluminiowy 130cm do stelaża z poz.12</t>
  </si>
  <si>
    <t>Pad ręczny do packi 25x11,5cm,czarny</t>
  </si>
  <si>
    <t>Torebki filtracyjne flizelinowe do odkurzacza Karcher MV5 ; 4szt. w op.</t>
  </si>
  <si>
    <t>Impregnat ochronny do drewna ,palisander królewski typu Vidaron (4,5lw op.)</t>
  </si>
  <si>
    <t>Lakier nitro bezbarwny połysk 1L Vidaron</t>
  </si>
  <si>
    <t>Krążki ścierne 125mm P80 S0 samoprzyczepne na rzep PS 22 K</t>
  </si>
  <si>
    <t>Preparat wielofunkcyjny 250 ml WD-40</t>
  </si>
  <si>
    <t>Smar maszynowy TOWOT 500 g TEDEX</t>
  </si>
  <si>
    <t>Wkręty do G-K z gwintem do drewna 4,2X70MM WKRĘT-MET 1kg ( op 229 szt)</t>
  </si>
  <si>
    <t>Wkręty do płyt gipsowo-kartonowych 4,8X120  op 15 szt</t>
  </si>
  <si>
    <t xml:space="preserve">Dysk uniwersalny z rzepem 125MM </t>
  </si>
  <si>
    <t>Pędzel angielski 50 m</t>
  </si>
  <si>
    <t>Papier ścierny o granulacji 60 wymiar arkusza min 27x23cm</t>
  </si>
  <si>
    <t>Papier ścierny o granulacji 80 wymiar arkusza min 27x23cm</t>
  </si>
  <si>
    <t>Mini wałek do lakieru, Szerokość 6 cm, Średnica zewn. 15 mm, Rodzaj poszycia 100% polyester, Przeznaczenie do lakierów i farb z połyskiem, do małych powierzchni gładkich, Mocowanie zaciskowe, pręt 6 mm</t>
  </si>
  <si>
    <t>Kuweta malarska, Wymiary produktu szer. 18 cm, Materiał wykonania polipropylen, Przeznaczenie pojemnik na farbę do malowania.</t>
  </si>
  <si>
    <t>Wałek FLOCK szer. 10 cm  Szerokość 10 cm, Średnica zewn. 85 mm, Rodzaj poszycia sznurkowy poliakryl, Przeznaczenie farby emulsyjne, do ścian elewacyjnych, trudno ścieralna tkanina, duża wydajność dzięki podkładowi gąbkowemu 6 mm
Mocowanie zaciskowe, pręt 6 mm</t>
  </si>
  <si>
    <t xml:space="preserve">Zapas do miniwałka FLOCK,  Szerokość 10 cm
Średnica zewn. 38 mm, Rodzaj poszycia pianka poliestrowa pokryta 2 mm poliamidem
Przeznaczenie farby akrylowe, farby wodnorozcieńczalne, do wąskich i gładkich powierzchni o nieregularnych kształtach
Mocowanie zaciskowe, pręt 6 mm </t>
  </si>
  <si>
    <t>Wiertło do drewna 4,0 mm</t>
  </si>
  <si>
    <t>Wiertło do drewna 5,0 mm</t>
  </si>
  <si>
    <t>Wiertło do drewna 6,0 mm</t>
  </si>
  <si>
    <t>Konfirmat 6,4x50 (op 100 szt)</t>
  </si>
  <si>
    <t>Wkręt do drewna SPAX 4 x 60 (250szt. w op.)</t>
  </si>
  <si>
    <t>Kurtka ocieplana ALASKA,typ pongee 100%poliester,podszewka poliester,wyściółka100%poliester,zapinana na suwak zdodatkowa zakładką,kaptur chowany w kołnierzu ściągany na troczki,dwie kieszenie dolne oraz dwie na klatce piersiowej,kieszeń wewnętrzna na dokumenty,regulacja rękawów na rzep,dół kurtki ściągany na troczki,system wentylacji na plecach oraz pod pachami. Rozmiar L</t>
  </si>
  <si>
    <t>Kurtka ocieplana ALASKA,typ pongee 100%poliester,podszewka poliester,wyściółka100%poliester,zapinana na suwak zdodatkowa zakładką,kaptur chowany w kołnierzu ściągany na troczki,dwie kieszenie dolne oraz dwie na klatce piersiowej,kieszeń wewnętrzna na dokumenty,regulacja rękawów na rzep,dół kurtki ściągany na troczki,system wentylacji na plecach oraz pod pachami. Rozmiar XL</t>
  </si>
  <si>
    <t>Czapka zimowa dzianinowa,wywijana z akrylu posiada podszewkę z mikrowłókna Thisulate, utrzymująca ciepło,wiatroszczelna,kolor nie ma znaczenia.</t>
  </si>
  <si>
    <t>Trzewiki robocze, model DS. 102 SB, trzewiki skórzane, metalowe noski, spody antypoślizgowe,  olejo-benzynoodporne, nr. 41</t>
  </si>
  <si>
    <t>Trzewiki robocze, model DS. 102 SB, trzewiki skórzane, metalowe noski, spody antypoślizgowe,  olejo-benzynoodporne, nr. 42</t>
  </si>
  <si>
    <t>Trzewiki robocze, model DS. 102 SB, trzewiki skórzane, metalowe noski, spody antypoślizgowe,  olejo-benzynoodporne, nr.43</t>
  </si>
  <si>
    <t>Kosa spalinowa Stihil FS-130</t>
  </si>
  <si>
    <t>Część II</t>
  </si>
  <si>
    <t>CZĘŚĆ III</t>
  </si>
  <si>
    <t>Kantówka heblowana "Świerk" sucha. 4x6x250cm</t>
  </si>
  <si>
    <t>CZĘŚĆ IV</t>
  </si>
  <si>
    <t>Klub Integracji Społecznej             Kraków, ul. Makuszyńskiego 19a</t>
  </si>
  <si>
    <t>Razem część 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</si>
</sst>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4">
    <xf numFmtId="0" fontId="0" fillId="0" borderId="0" xfId="0"/>
    <xf numFmtId="0" fontId="3" fillId="3" borderId="3" xfId="0" applyFont="1" applyFill="1" applyBorder="1" applyAlignment="1">
      <alignment horizontal="center" vertical="center" wrapText="1"/>
    </xf>
    <xf numFmtId="44" fontId="3" fillId="3" borderId="3" xfId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3" borderId="3" xfId="0" applyNumberFormat="1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/>
    </xf>
    <xf numFmtId="44" fontId="6" fillId="3" borderId="3" xfId="1" applyFont="1" applyFill="1" applyBorder="1" applyAlignment="1">
      <alignment horizontal="center"/>
    </xf>
    <xf numFmtId="44" fontId="2" fillId="3" borderId="3" xfId="1" applyFont="1" applyFill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6" fillId="3" borderId="3" xfId="0" applyFont="1" applyFill="1" applyBorder="1" applyAlignment="1">
      <alignment wrapText="1"/>
    </xf>
    <xf numFmtId="0" fontId="3" fillId="3" borderId="3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vertical="center" wrapText="1"/>
    </xf>
    <xf numFmtId="0" fontId="6" fillId="3" borderId="3" xfId="0" applyFont="1" applyFill="1" applyBorder="1"/>
    <xf numFmtId="0" fontId="6" fillId="3" borderId="3" xfId="0" applyFont="1" applyFill="1" applyBorder="1" applyAlignment="1">
      <alignment horizontal="right"/>
    </xf>
    <xf numFmtId="0" fontId="6" fillId="3" borderId="3" xfId="0" applyFont="1" applyFill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right" vertical="center" wrapText="1"/>
    </xf>
    <xf numFmtId="0" fontId="2" fillId="3" borderId="5" xfId="0" applyFont="1" applyFill="1" applyBorder="1" applyAlignment="1">
      <alignment horizontal="right" vertical="center" wrapText="1"/>
    </xf>
    <xf numFmtId="0" fontId="2" fillId="3" borderId="6" xfId="0" applyFont="1" applyFill="1" applyBorder="1" applyAlignment="1">
      <alignment horizontal="right" vertical="center" wrapText="1"/>
    </xf>
    <xf numFmtId="0" fontId="2" fillId="3" borderId="0" xfId="0" applyFont="1" applyFill="1" applyBorder="1" applyAlignment="1">
      <alignment horizontal="right" vertical="center" wrapText="1"/>
    </xf>
    <xf numFmtId="44" fontId="2" fillId="3" borderId="0" xfId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2" fillId="3" borderId="2" xfId="0" applyFont="1" applyFill="1" applyBorder="1" applyAlignment="1">
      <alignment horizontal="right" vertical="center" wrapText="1"/>
    </xf>
    <xf numFmtId="0" fontId="4" fillId="0" borderId="3" xfId="0" applyFont="1" applyBorder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2" fontId="3" fillId="3" borderId="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vertical="top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 wrapText="1"/>
    </xf>
    <xf numFmtId="44" fontId="2" fillId="3" borderId="2" xfId="1" applyFont="1" applyFill="1" applyBorder="1" applyAlignment="1">
      <alignment horizontal="center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9"/>
  <sheetViews>
    <sheetView tabSelected="1" topLeftCell="A54" workbookViewId="0">
      <selection activeCell="K64" sqref="K64"/>
    </sheetView>
  </sheetViews>
  <sheetFormatPr defaultRowHeight="15" x14ac:dyDescent="0.25"/>
  <cols>
    <col min="1" max="1" width="3.85546875" bestFit="1" customWidth="1"/>
    <col min="2" max="2" width="79.140625" bestFit="1" customWidth="1"/>
    <col min="3" max="3" width="22" customWidth="1"/>
    <col min="4" max="4" width="5.7109375" customWidth="1"/>
    <col min="5" max="5" width="9.28515625" bestFit="1" customWidth="1"/>
    <col min="6" max="7" width="9.85546875" bestFit="1" customWidth="1"/>
    <col min="8" max="8" width="37.140625" style="15" customWidth="1"/>
  </cols>
  <sheetData>
    <row r="1" spans="1:8" ht="15" customHeight="1" x14ac:dyDescent="0.25">
      <c r="A1" s="16" t="s">
        <v>0</v>
      </c>
      <c r="B1" s="17"/>
      <c r="C1" s="17"/>
      <c r="D1" s="17"/>
      <c r="E1" s="17"/>
      <c r="F1" s="17"/>
      <c r="G1" s="17"/>
      <c r="H1" s="17"/>
    </row>
    <row r="2" spans="1:8" ht="63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</row>
    <row r="3" spans="1:8" ht="31.5" x14ac:dyDescent="0.25">
      <c r="A3" s="1">
        <v>1</v>
      </c>
      <c r="B3" s="9" t="s">
        <v>16</v>
      </c>
      <c r="C3" s="1"/>
      <c r="D3" s="1" t="s">
        <v>9</v>
      </c>
      <c r="E3" s="4">
        <v>11</v>
      </c>
      <c r="F3" s="2">
        <v>0</v>
      </c>
      <c r="G3" s="2">
        <f>E3*F3</f>
        <v>0</v>
      </c>
      <c r="H3" s="3" t="s">
        <v>10</v>
      </c>
    </row>
    <row r="4" spans="1:8" ht="31.5" x14ac:dyDescent="0.25">
      <c r="A4" s="1">
        <v>2</v>
      </c>
      <c r="B4" s="9" t="s">
        <v>17</v>
      </c>
      <c r="C4" s="1"/>
      <c r="D4" s="1" t="s">
        <v>9</v>
      </c>
      <c r="E4" s="4">
        <v>11</v>
      </c>
      <c r="F4" s="2">
        <v>0</v>
      </c>
      <c r="G4" s="2">
        <f>E4*F4</f>
        <v>0</v>
      </c>
      <c r="H4" s="3" t="s">
        <v>10</v>
      </c>
    </row>
    <row r="5" spans="1:8" ht="63" x14ac:dyDescent="0.25">
      <c r="A5" s="1">
        <v>3</v>
      </c>
      <c r="B5" s="9" t="s">
        <v>18</v>
      </c>
      <c r="C5" s="1"/>
      <c r="D5" s="1" t="s">
        <v>9</v>
      </c>
      <c r="E5" s="4">
        <v>12</v>
      </c>
      <c r="F5" s="2">
        <v>0</v>
      </c>
      <c r="G5" s="2">
        <f>E5*F5</f>
        <v>0</v>
      </c>
      <c r="H5" s="3" t="s">
        <v>10</v>
      </c>
    </row>
    <row r="6" spans="1:8" ht="31.5" x14ac:dyDescent="0.25">
      <c r="A6" s="1">
        <v>4</v>
      </c>
      <c r="B6" s="9" t="s">
        <v>19</v>
      </c>
      <c r="C6" s="1"/>
      <c r="D6" s="1" t="s">
        <v>9</v>
      </c>
      <c r="E6" s="4">
        <v>30</v>
      </c>
      <c r="F6" s="2">
        <v>0</v>
      </c>
      <c r="G6" s="2">
        <f>E6*F6</f>
        <v>0</v>
      </c>
      <c r="H6" s="3" t="s">
        <v>10</v>
      </c>
    </row>
    <row r="7" spans="1:8" ht="31.5" x14ac:dyDescent="0.25">
      <c r="A7" s="1">
        <v>5</v>
      </c>
      <c r="B7" s="9" t="s">
        <v>20</v>
      </c>
      <c r="C7" s="1"/>
      <c r="D7" s="1" t="s">
        <v>12</v>
      </c>
      <c r="E7" s="4">
        <v>110</v>
      </c>
      <c r="F7" s="2">
        <v>0</v>
      </c>
      <c r="G7" s="2">
        <f>E7*F7</f>
        <v>0</v>
      </c>
      <c r="H7" s="3" t="s">
        <v>10</v>
      </c>
    </row>
    <row r="8" spans="1:8" ht="51" customHeight="1" x14ac:dyDescent="0.25">
      <c r="A8" s="1">
        <v>6</v>
      </c>
      <c r="B8" s="10" t="s">
        <v>21</v>
      </c>
      <c r="C8" s="1"/>
      <c r="D8" s="1" t="s">
        <v>12</v>
      </c>
      <c r="E8" s="4">
        <v>5</v>
      </c>
      <c r="F8" s="2">
        <v>0</v>
      </c>
      <c r="G8" s="2">
        <f t="shared" ref="G8:G58" si="0">E8*F8</f>
        <v>0</v>
      </c>
      <c r="H8" s="3" t="s">
        <v>10</v>
      </c>
    </row>
    <row r="9" spans="1:8" ht="31.5" x14ac:dyDescent="0.25">
      <c r="A9" s="1">
        <v>7</v>
      </c>
      <c r="B9" s="10" t="s">
        <v>22</v>
      </c>
      <c r="C9" s="1"/>
      <c r="D9" s="1" t="s">
        <v>12</v>
      </c>
      <c r="E9" s="4">
        <v>6</v>
      </c>
      <c r="F9" s="2">
        <v>0</v>
      </c>
      <c r="G9" s="2">
        <f t="shared" si="0"/>
        <v>0</v>
      </c>
      <c r="H9" s="3" t="s">
        <v>10</v>
      </c>
    </row>
    <row r="10" spans="1:8" ht="31.5" x14ac:dyDescent="0.25">
      <c r="A10" s="1">
        <v>8</v>
      </c>
      <c r="B10" s="10" t="s">
        <v>23</v>
      </c>
      <c r="C10" s="1"/>
      <c r="D10" s="1" t="s">
        <v>12</v>
      </c>
      <c r="E10" s="4">
        <v>5</v>
      </c>
      <c r="F10" s="2">
        <v>0</v>
      </c>
      <c r="G10" s="2">
        <f t="shared" si="0"/>
        <v>0</v>
      </c>
      <c r="H10" s="3" t="s">
        <v>10</v>
      </c>
    </row>
    <row r="11" spans="1:8" ht="31.5" x14ac:dyDescent="0.25">
      <c r="A11" s="1">
        <v>9</v>
      </c>
      <c r="B11" s="10" t="s">
        <v>24</v>
      </c>
      <c r="C11" s="1"/>
      <c r="D11" s="1" t="s">
        <v>12</v>
      </c>
      <c r="E11" s="4">
        <v>4</v>
      </c>
      <c r="F11" s="2">
        <v>0</v>
      </c>
      <c r="G11" s="2">
        <f t="shared" si="0"/>
        <v>0</v>
      </c>
      <c r="H11" s="3" t="s">
        <v>10</v>
      </c>
    </row>
    <row r="12" spans="1:8" ht="31.5" x14ac:dyDescent="0.25">
      <c r="A12" s="1">
        <v>10</v>
      </c>
      <c r="B12" s="10" t="s">
        <v>25</v>
      </c>
      <c r="C12" s="1"/>
      <c r="D12" s="1" t="s">
        <v>12</v>
      </c>
      <c r="E12" s="4">
        <v>2</v>
      </c>
      <c r="F12" s="2">
        <v>0</v>
      </c>
      <c r="G12" s="2">
        <f t="shared" si="0"/>
        <v>0</v>
      </c>
      <c r="H12" s="3" t="s">
        <v>10</v>
      </c>
    </row>
    <row r="13" spans="1:8" ht="31.5" x14ac:dyDescent="0.25">
      <c r="A13" s="1">
        <v>11</v>
      </c>
      <c r="B13" s="10" t="s">
        <v>26</v>
      </c>
      <c r="C13" s="1"/>
      <c r="D13" s="1" t="s">
        <v>12</v>
      </c>
      <c r="E13" s="4">
        <v>4</v>
      </c>
      <c r="F13" s="2">
        <v>0</v>
      </c>
      <c r="G13" s="2">
        <f t="shared" si="0"/>
        <v>0</v>
      </c>
      <c r="H13" s="3" t="s">
        <v>10</v>
      </c>
    </row>
    <row r="14" spans="1:8" ht="31.5" x14ac:dyDescent="0.25">
      <c r="A14" s="1">
        <v>12</v>
      </c>
      <c r="B14" s="10" t="s">
        <v>27</v>
      </c>
      <c r="C14" s="1"/>
      <c r="D14" s="1" t="s">
        <v>12</v>
      </c>
      <c r="E14" s="4">
        <v>3</v>
      </c>
      <c r="F14" s="2">
        <v>0</v>
      </c>
      <c r="G14" s="2">
        <f t="shared" si="0"/>
        <v>0</v>
      </c>
      <c r="H14" s="3" t="s">
        <v>10</v>
      </c>
    </row>
    <row r="15" spans="1:8" ht="31.5" x14ac:dyDescent="0.25">
      <c r="A15" s="1">
        <v>13</v>
      </c>
      <c r="B15" s="10" t="s">
        <v>28</v>
      </c>
      <c r="C15" s="1"/>
      <c r="D15" s="1" t="s">
        <v>12</v>
      </c>
      <c r="E15" s="4">
        <v>1</v>
      </c>
      <c r="F15" s="2">
        <v>0</v>
      </c>
      <c r="G15" s="2">
        <f t="shared" si="0"/>
        <v>0</v>
      </c>
      <c r="H15" s="3" t="s">
        <v>10</v>
      </c>
    </row>
    <row r="16" spans="1:8" ht="31.5" x14ac:dyDescent="0.25">
      <c r="A16" s="1">
        <v>14</v>
      </c>
      <c r="B16" s="10" t="s">
        <v>29</v>
      </c>
      <c r="C16" s="1"/>
      <c r="D16" s="1" t="s">
        <v>12</v>
      </c>
      <c r="E16" s="4">
        <v>5</v>
      </c>
      <c r="F16" s="2">
        <v>0</v>
      </c>
      <c r="G16" s="2">
        <f t="shared" si="0"/>
        <v>0</v>
      </c>
      <c r="H16" s="3" t="s">
        <v>10</v>
      </c>
    </row>
    <row r="17" spans="1:8" ht="31.5" x14ac:dyDescent="0.25">
      <c r="A17" s="1">
        <v>15</v>
      </c>
      <c r="B17" s="10" t="s">
        <v>30</v>
      </c>
      <c r="C17" s="1"/>
      <c r="D17" s="1" t="s">
        <v>12</v>
      </c>
      <c r="E17" s="4">
        <v>6</v>
      </c>
      <c r="F17" s="2">
        <v>0</v>
      </c>
      <c r="G17" s="2">
        <f t="shared" si="0"/>
        <v>0</v>
      </c>
      <c r="H17" s="3" t="s">
        <v>10</v>
      </c>
    </row>
    <row r="18" spans="1:8" ht="31.5" x14ac:dyDescent="0.25">
      <c r="A18" s="1">
        <v>16</v>
      </c>
      <c r="B18" s="10" t="s">
        <v>31</v>
      </c>
      <c r="C18" s="1"/>
      <c r="D18" s="1" t="s">
        <v>12</v>
      </c>
      <c r="E18" s="4">
        <v>5</v>
      </c>
      <c r="F18" s="2">
        <v>0</v>
      </c>
      <c r="G18" s="2">
        <f t="shared" si="0"/>
        <v>0</v>
      </c>
      <c r="H18" s="3" t="s">
        <v>10</v>
      </c>
    </row>
    <row r="19" spans="1:8" ht="31.5" x14ac:dyDescent="0.25">
      <c r="A19" s="1">
        <v>17</v>
      </c>
      <c r="B19" s="10" t="s">
        <v>32</v>
      </c>
      <c r="C19" s="1"/>
      <c r="D19" s="1" t="s">
        <v>12</v>
      </c>
      <c r="E19" s="4">
        <v>4</v>
      </c>
      <c r="F19" s="2">
        <v>0</v>
      </c>
      <c r="G19" s="2">
        <f t="shared" si="0"/>
        <v>0</v>
      </c>
      <c r="H19" s="3" t="s">
        <v>10</v>
      </c>
    </row>
    <row r="20" spans="1:8" ht="78.75" x14ac:dyDescent="0.25">
      <c r="A20" s="1">
        <v>18</v>
      </c>
      <c r="B20" s="10" t="s">
        <v>110</v>
      </c>
      <c r="C20" s="1"/>
      <c r="D20" s="1" t="s">
        <v>9</v>
      </c>
      <c r="E20" s="4">
        <v>5</v>
      </c>
      <c r="F20" s="2">
        <v>0</v>
      </c>
      <c r="G20" s="2">
        <f t="shared" si="0"/>
        <v>0</v>
      </c>
      <c r="H20" s="3" t="s">
        <v>10</v>
      </c>
    </row>
    <row r="21" spans="1:8" ht="78.75" x14ac:dyDescent="0.25">
      <c r="A21" s="1">
        <v>19</v>
      </c>
      <c r="B21" s="10" t="s">
        <v>111</v>
      </c>
      <c r="C21" s="1"/>
      <c r="D21" s="1" t="s">
        <v>9</v>
      </c>
      <c r="E21" s="4">
        <v>5</v>
      </c>
      <c r="F21" s="2">
        <v>0</v>
      </c>
      <c r="G21" s="2">
        <f t="shared" si="0"/>
        <v>0</v>
      </c>
      <c r="H21" s="3" t="s">
        <v>10</v>
      </c>
    </row>
    <row r="22" spans="1:8" ht="31.5" x14ac:dyDescent="0.25">
      <c r="A22" s="1">
        <v>20</v>
      </c>
      <c r="B22" s="9" t="s">
        <v>33</v>
      </c>
      <c r="C22" s="1"/>
      <c r="D22" s="1" t="s">
        <v>9</v>
      </c>
      <c r="E22" s="4">
        <v>20</v>
      </c>
      <c r="F22" s="2">
        <v>0</v>
      </c>
      <c r="G22" s="2">
        <f t="shared" si="0"/>
        <v>0</v>
      </c>
      <c r="H22" s="3" t="s">
        <v>10</v>
      </c>
    </row>
    <row r="23" spans="1:8" ht="31.5" x14ac:dyDescent="0.25">
      <c r="A23" s="1">
        <v>21</v>
      </c>
      <c r="B23" s="9" t="s">
        <v>34</v>
      </c>
      <c r="C23" s="1"/>
      <c r="D23" s="1" t="s">
        <v>9</v>
      </c>
      <c r="E23" s="4">
        <v>600</v>
      </c>
      <c r="F23" s="2">
        <v>0</v>
      </c>
      <c r="G23" s="2">
        <f t="shared" si="0"/>
        <v>0</v>
      </c>
      <c r="H23" s="3" t="s">
        <v>10</v>
      </c>
    </row>
    <row r="24" spans="1:8" ht="31.5" x14ac:dyDescent="0.25">
      <c r="A24" s="1">
        <v>22</v>
      </c>
      <c r="B24" s="9" t="s">
        <v>112</v>
      </c>
      <c r="C24" s="1"/>
      <c r="D24" s="1" t="s">
        <v>9</v>
      </c>
      <c r="E24" s="4">
        <v>10</v>
      </c>
      <c r="F24" s="2">
        <v>0</v>
      </c>
      <c r="G24" s="2">
        <f t="shared" si="0"/>
        <v>0</v>
      </c>
      <c r="H24" s="3" t="s">
        <v>10</v>
      </c>
    </row>
    <row r="25" spans="1:8" ht="31.5" x14ac:dyDescent="0.25">
      <c r="A25" s="1">
        <v>23</v>
      </c>
      <c r="B25" s="9" t="s">
        <v>35</v>
      </c>
      <c r="C25" s="1"/>
      <c r="D25" s="1" t="s">
        <v>9</v>
      </c>
      <c r="E25" s="4">
        <v>45</v>
      </c>
      <c r="F25" s="2">
        <v>0</v>
      </c>
      <c r="G25" s="2">
        <f t="shared" si="0"/>
        <v>0</v>
      </c>
      <c r="H25" s="3" t="s">
        <v>10</v>
      </c>
    </row>
    <row r="26" spans="1:8" ht="31.5" x14ac:dyDescent="0.25">
      <c r="A26" s="1">
        <v>24</v>
      </c>
      <c r="B26" s="9" t="s">
        <v>36</v>
      </c>
      <c r="C26" s="1"/>
      <c r="D26" s="1" t="s">
        <v>9</v>
      </c>
      <c r="E26" s="4">
        <v>70</v>
      </c>
      <c r="F26" s="2">
        <v>0</v>
      </c>
      <c r="G26" s="2">
        <f t="shared" si="0"/>
        <v>0</v>
      </c>
      <c r="H26" s="3" t="s">
        <v>10</v>
      </c>
    </row>
    <row r="27" spans="1:8" ht="31.5" x14ac:dyDescent="0.25">
      <c r="A27" s="1">
        <v>25</v>
      </c>
      <c r="B27" s="9" t="s">
        <v>37</v>
      </c>
      <c r="C27" s="1"/>
      <c r="D27" s="1" t="s">
        <v>9</v>
      </c>
      <c r="E27" s="4">
        <v>30</v>
      </c>
      <c r="F27" s="2">
        <v>0</v>
      </c>
      <c r="G27" s="2">
        <f t="shared" si="0"/>
        <v>0</v>
      </c>
      <c r="H27" s="3" t="s">
        <v>10</v>
      </c>
    </row>
    <row r="28" spans="1:8" ht="31.5" x14ac:dyDescent="0.25">
      <c r="A28" s="1">
        <v>26</v>
      </c>
      <c r="B28" s="9" t="s">
        <v>38</v>
      </c>
      <c r="C28" s="1"/>
      <c r="D28" s="1" t="s">
        <v>9</v>
      </c>
      <c r="E28" s="4">
        <v>6</v>
      </c>
      <c r="F28" s="2">
        <v>0</v>
      </c>
      <c r="G28" s="2">
        <f t="shared" si="0"/>
        <v>0</v>
      </c>
      <c r="H28" s="3" t="s">
        <v>10</v>
      </c>
    </row>
    <row r="29" spans="1:8" ht="31.5" x14ac:dyDescent="0.25">
      <c r="A29" s="1">
        <v>27</v>
      </c>
      <c r="B29" s="9" t="s">
        <v>19</v>
      </c>
      <c r="C29" s="1"/>
      <c r="D29" s="1" t="s">
        <v>9</v>
      </c>
      <c r="E29" s="4">
        <v>10</v>
      </c>
      <c r="F29" s="2">
        <v>0</v>
      </c>
      <c r="G29" s="2">
        <f t="shared" si="0"/>
        <v>0</v>
      </c>
      <c r="H29" s="3" t="s">
        <v>10</v>
      </c>
    </row>
    <row r="30" spans="1:8" ht="31.5" x14ac:dyDescent="0.25">
      <c r="A30" s="1">
        <v>28</v>
      </c>
      <c r="B30" s="9" t="s">
        <v>113</v>
      </c>
      <c r="C30" s="1"/>
      <c r="D30" s="1" t="s">
        <v>12</v>
      </c>
      <c r="E30" s="4">
        <v>10</v>
      </c>
      <c r="F30" s="2">
        <v>0</v>
      </c>
      <c r="G30" s="2">
        <f t="shared" si="0"/>
        <v>0</v>
      </c>
      <c r="H30" s="3" t="s">
        <v>10</v>
      </c>
    </row>
    <row r="31" spans="1:8" ht="31.5" x14ac:dyDescent="0.25">
      <c r="A31" s="1">
        <v>29</v>
      </c>
      <c r="B31" s="9" t="s">
        <v>114</v>
      </c>
      <c r="C31" s="1"/>
      <c r="D31" s="1" t="s">
        <v>12</v>
      </c>
      <c r="E31" s="4">
        <v>5</v>
      </c>
      <c r="F31" s="2">
        <v>0</v>
      </c>
      <c r="G31" s="2">
        <f t="shared" si="0"/>
        <v>0</v>
      </c>
      <c r="H31" s="3" t="s">
        <v>10</v>
      </c>
    </row>
    <row r="32" spans="1:8" ht="31.5" x14ac:dyDescent="0.25">
      <c r="A32" s="1">
        <v>30</v>
      </c>
      <c r="B32" s="9" t="s">
        <v>115</v>
      </c>
      <c r="C32" s="1"/>
      <c r="D32" s="1" t="s">
        <v>12</v>
      </c>
      <c r="E32" s="4">
        <v>3</v>
      </c>
      <c r="F32" s="2">
        <v>0</v>
      </c>
      <c r="G32" s="2">
        <f t="shared" si="0"/>
        <v>0</v>
      </c>
      <c r="H32" s="3" t="s">
        <v>10</v>
      </c>
    </row>
    <row r="33" spans="1:8" ht="31.5" x14ac:dyDescent="0.25">
      <c r="A33" s="1">
        <v>31</v>
      </c>
      <c r="B33" s="9" t="s">
        <v>39</v>
      </c>
      <c r="C33" s="1"/>
      <c r="D33" s="1" t="s">
        <v>12</v>
      </c>
      <c r="E33" s="4">
        <v>3</v>
      </c>
      <c r="F33" s="2">
        <v>0</v>
      </c>
      <c r="G33" s="2">
        <f t="shared" si="0"/>
        <v>0</v>
      </c>
      <c r="H33" s="3" t="s">
        <v>10</v>
      </c>
    </row>
    <row r="34" spans="1:8" ht="31.5" x14ac:dyDescent="0.25">
      <c r="A34" s="1">
        <v>32</v>
      </c>
      <c r="B34" s="9" t="s">
        <v>40</v>
      </c>
      <c r="C34" s="1"/>
      <c r="D34" s="1" t="s">
        <v>12</v>
      </c>
      <c r="E34" s="4">
        <v>3</v>
      </c>
      <c r="F34" s="2">
        <v>0</v>
      </c>
      <c r="G34" s="2">
        <f t="shared" si="0"/>
        <v>0</v>
      </c>
      <c r="H34" s="3" t="s">
        <v>10</v>
      </c>
    </row>
    <row r="35" spans="1:8" ht="31.5" x14ac:dyDescent="0.25">
      <c r="A35" s="1">
        <v>33</v>
      </c>
      <c r="B35" s="9" t="s">
        <v>41</v>
      </c>
      <c r="C35" s="1"/>
      <c r="D35" s="1" t="s">
        <v>12</v>
      </c>
      <c r="E35" s="4">
        <v>3</v>
      </c>
      <c r="F35" s="2">
        <v>0</v>
      </c>
      <c r="G35" s="2">
        <f t="shared" si="0"/>
        <v>0</v>
      </c>
      <c r="H35" s="3" t="s">
        <v>10</v>
      </c>
    </row>
    <row r="36" spans="1:8" ht="31.5" x14ac:dyDescent="0.25">
      <c r="A36" s="1">
        <v>34</v>
      </c>
      <c r="B36" s="9" t="s">
        <v>42</v>
      </c>
      <c r="C36" s="1"/>
      <c r="D36" s="1" t="s">
        <v>12</v>
      </c>
      <c r="E36" s="4">
        <v>3</v>
      </c>
      <c r="F36" s="2">
        <v>0</v>
      </c>
      <c r="G36" s="2">
        <f t="shared" si="0"/>
        <v>0</v>
      </c>
      <c r="H36" s="3" t="s">
        <v>10</v>
      </c>
    </row>
    <row r="37" spans="1:8" ht="31.5" x14ac:dyDescent="0.25">
      <c r="A37" s="1">
        <v>35</v>
      </c>
      <c r="B37" s="9" t="s">
        <v>43</v>
      </c>
      <c r="C37" s="1"/>
      <c r="D37" s="1" t="s">
        <v>9</v>
      </c>
      <c r="E37" s="4">
        <v>8</v>
      </c>
      <c r="F37" s="2">
        <v>0</v>
      </c>
      <c r="G37" s="2">
        <f t="shared" si="0"/>
        <v>0</v>
      </c>
      <c r="H37" s="3" t="s">
        <v>10</v>
      </c>
    </row>
    <row r="38" spans="1:8" ht="31.5" x14ac:dyDescent="0.25">
      <c r="A38" s="1">
        <v>36</v>
      </c>
      <c r="B38" s="9" t="s">
        <v>44</v>
      </c>
      <c r="C38" s="1"/>
      <c r="D38" s="1" t="s">
        <v>9</v>
      </c>
      <c r="E38" s="4">
        <v>8</v>
      </c>
      <c r="F38" s="2">
        <v>0</v>
      </c>
      <c r="G38" s="2">
        <f t="shared" si="0"/>
        <v>0</v>
      </c>
      <c r="H38" s="3" t="s">
        <v>10</v>
      </c>
    </row>
    <row r="39" spans="1:8" ht="31.5" x14ac:dyDescent="0.25">
      <c r="A39" s="1">
        <v>37</v>
      </c>
      <c r="B39" s="9" t="s">
        <v>45</v>
      </c>
      <c r="C39" s="1"/>
      <c r="D39" s="1" t="s">
        <v>9</v>
      </c>
      <c r="E39" s="4">
        <v>2</v>
      </c>
      <c r="F39" s="2">
        <v>0</v>
      </c>
      <c r="G39" s="2">
        <f t="shared" si="0"/>
        <v>0</v>
      </c>
      <c r="H39" s="3" t="s">
        <v>10</v>
      </c>
    </row>
    <row r="40" spans="1:8" ht="31.5" x14ac:dyDescent="0.25">
      <c r="A40" s="1">
        <v>38</v>
      </c>
      <c r="B40" s="9" t="s">
        <v>46</v>
      </c>
      <c r="C40" s="1"/>
      <c r="D40" s="1" t="s">
        <v>47</v>
      </c>
      <c r="E40" s="4">
        <v>7</v>
      </c>
      <c r="F40" s="2">
        <v>0</v>
      </c>
      <c r="G40" s="2">
        <f t="shared" si="0"/>
        <v>0</v>
      </c>
      <c r="H40" s="3" t="s">
        <v>10</v>
      </c>
    </row>
    <row r="41" spans="1:8" ht="31.5" x14ac:dyDescent="0.25">
      <c r="A41" s="1">
        <v>39</v>
      </c>
      <c r="B41" s="9" t="s">
        <v>48</v>
      </c>
      <c r="C41" s="1"/>
      <c r="D41" s="1" t="s">
        <v>47</v>
      </c>
      <c r="E41" s="4">
        <v>5</v>
      </c>
      <c r="F41" s="2">
        <v>0</v>
      </c>
      <c r="G41" s="2">
        <f t="shared" si="0"/>
        <v>0</v>
      </c>
      <c r="H41" s="3" t="s">
        <v>10</v>
      </c>
    </row>
    <row r="42" spans="1:8" ht="31.5" x14ac:dyDescent="0.25">
      <c r="A42" s="1">
        <v>40</v>
      </c>
      <c r="B42" s="9" t="s">
        <v>49</v>
      </c>
      <c r="C42" s="1"/>
      <c r="D42" s="1" t="s">
        <v>47</v>
      </c>
      <c r="E42" s="4">
        <v>4</v>
      </c>
      <c r="F42" s="2">
        <v>0</v>
      </c>
      <c r="G42" s="2">
        <f t="shared" si="0"/>
        <v>0</v>
      </c>
      <c r="H42" s="3" t="s">
        <v>10</v>
      </c>
    </row>
    <row r="43" spans="1:8" ht="47.25" x14ac:dyDescent="0.25">
      <c r="A43" s="1">
        <v>41</v>
      </c>
      <c r="B43" s="9" t="s">
        <v>50</v>
      </c>
      <c r="C43" s="1"/>
      <c r="D43" s="1" t="s">
        <v>47</v>
      </c>
      <c r="E43" s="4">
        <v>12</v>
      </c>
      <c r="F43" s="2">
        <v>0</v>
      </c>
      <c r="G43" s="2">
        <f t="shared" si="0"/>
        <v>0</v>
      </c>
      <c r="H43" s="3" t="s">
        <v>10</v>
      </c>
    </row>
    <row r="44" spans="1:8" ht="141.75" x14ac:dyDescent="0.25">
      <c r="A44" s="1">
        <v>42</v>
      </c>
      <c r="B44" s="9" t="s">
        <v>51</v>
      </c>
      <c r="C44" s="1"/>
      <c r="D44" s="1" t="s">
        <v>9</v>
      </c>
      <c r="E44" s="4">
        <v>10</v>
      </c>
      <c r="F44" s="2">
        <v>0</v>
      </c>
      <c r="G44" s="2">
        <f t="shared" si="0"/>
        <v>0</v>
      </c>
      <c r="H44" s="3" t="s">
        <v>10</v>
      </c>
    </row>
    <row r="45" spans="1:8" ht="141.75" x14ac:dyDescent="0.25">
      <c r="A45" s="1">
        <v>43</v>
      </c>
      <c r="B45" s="9" t="s">
        <v>52</v>
      </c>
      <c r="C45" s="1"/>
      <c r="D45" s="1" t="s">
        <v>9</v>
      </c>
      <c r="E45" s="4">
        <v>5</v>
      </c>
      <c r="F45" s="2">
        <v>0</v>
      </c>
      <c r="G45" s="2">
        <f t="shared" si="0"/>
        <v>0</v>
      </c>
      <c r="H45" s="3" t="s">
        <v>10</v>
      </c>
    </row>
    <row r="46" spans="1:8" ht="31.5" x14ac:dyDescent="0.25">
      <c r="A46" s="1">
        <v>44</v>
      </c>
      <c r="B46" s="9" t="s">
        <v>33</v>
      </c>
      <c r="C46" s="1"/>
      <c r="D46" s="1" t="s">
        <v>9</v>
      </c>
      <c r="E46" s="4">
        <v>12</v>
      </c>
      <c r="F46" s="2">
        <v>0</v>
      </c>
      <c r="G46" s="2">
        <f t="shared" si="0"/>
        <v>0</v>
      </c>
      <c r="H46" s="3" t="s">
        <v>10</v>
      </c>
    </row>
    <row r="47" spans="1:8" ht="31.5" x14ac:dyDescent="0.25">
      <c r="A47" s="1">
        <v>45</v>
      </c>
      <c r="B47" s="9" t="s">
        <v>37</v>
      </c>
      <c r="C47" s="1"/>
      <c r="D47" s="1" t="s">
        <v>9</v>
      </c>
      <c r="E47" s="4">
        <v>12</v>
      </c>
      <c r="F47" s="2">
        <v>0</v>
      </c>
      <c r="G47" s="2">
        <f t="shared" si="0"/>
        <v>0</v>
      </c>
      <c r="H47" s="3" t="s">
        <v>10</v>
      </c>
    </row>
    <row r="48" spans="1:8" ht="31.5" x14ac:dyDescent="0.25">
      <c r="A48" s="1">
        <v>46</v>
      </c>
      <c r="B48" s="9" t="s">
        <v>20</v>
      </c>
      <c r="C48" s="1"/>
      <c r="D48" s="1" t="s">
        <v>12</v>
      </c>
      <c r="E48" s="4">
        <v>250</v>
      </c>
      <c r="F48" s="2">
        <v>0</v>
      </c>
      <c r="G48" s="2">
        <f t="shared" si="0"/>
        <v>0</v>
      </c>
      <c r="H48" s="3" t="s">
        <v>10</v>
      </c>
    </row>
    <row r="49" spans="1:8" ht="31.5" x14ac:dyDescent="0.25">
      <c r="A49" s="1">
        <v>47</v>
      </c>
      <c r="B49" s="9" t="s">
        <v>53</v>
      </c>
      <c r="C49" s="1"/>
      <c r="D49" s="1" t="s">
        <v>9</v>
      </c>
      <c r="E49" s="4">
        <v>5</v>
      </c>
      <c r="F49" s="2">
        <v>0</v>
      </c>
      <c r="G49" s="2">
        <f t="shared" si="0"/>
        <v>0</v>
      </c>
      <c r="H49" s="3" t="s">
        <v>10</v>
      </c>
    </row>
    <row r="50" spans="1:8" ht="31.5" x14ac:dyDescent="0.25">
      <c r="A50" s="1">
        <v>48</v>
      </c>
      <c r="B50" s="11" t="s">
        <v>54</v>
      </c>
      <c r="C50" s="1"/>
      <c r="D50" s="1" t="s">
        <v>9</v>
      </c>
      <c r="E50" s="4">
        <v>6</v>
      </c>
      <c r="F50" s="2">
        <v>0</v>
      </c>
      <c r="G50" s="2">
        <f t="shared" si="0"/>
        <v>0</v>
      </c>
      <c r="H50" s="3" t="s">
        <v>10</v>
      </c>
    </row>
    <row r="51" spans="1:8" ht="47.25" x14ac:dyDescent="0.25">
      <c r="A51" s="1">
        <v>49</v>
      </c>
      <c r="B51" s="11" t="s">
        <v>55</v>
      </c>
      <c r="C51" s="1"/>
      <c r="D51" s="1" t="s">
        <v>12</v>
      </c>
      <c r="E51" s="4">
        <v>5</v>
      </c>
      <c r="F51" s="2">
        <v>0</v>
      </c>
      <c r="G51" s="2">
        <f t="shared" si="0"/>
        <v>0</v>
      </c>
      <c r="H51" s="3" t="s">
        <v>10</v>
      </c>
    </row>
    <row r="52" spans="1:8" ht="31.5" x14ac:dyDescent="0.25">
      <c r="A52" s="1">
        <v>50</v>
      </c>
      <c r="B52" s="9" t="s">
        <v>34</v>
      </c>
      <c r="C52" s="1"/>
      <c r="D52" s="1" t="s">
        <v>12</v>
      </c>
      <c r="E52" s="4">
        <v>200</v>
      </c>
      <c r="F52" s="2">
        <v>0</v>
      </c>
      <c r="G52" s="2">
        <f t="shared" si="0"/>
        <v>0</v>
      </c>
      <c r="H52" s="3" t="s">
        <v>10</v>
      </c>
    </row>
    <row r="53" spans="1:8" ht="31.5" x14ac:dyDescent="0.25">
      <c r="A53" s="1">
        <v>51</v>
      </c>
      <c r="B53" s="9" t="s">
        <v>38</v>
      </c>
      <c r="C53" s="1"/>
      <c r="D53" s="1" t="s">
        <v>9</v>
      </c>
      <c r="E53" s="4">
        <v>2</v>
      </c>
      <c r="F53" s="2">
        <v>0</v>
      </c>
      <c r="G53" s="2">
        <f t="shared" si="0"/>
        <v>0</v>
      </c>
      <c r="H53" s="3" t="s">
        <v>10</v>
      </c>
    </row>
    <row r="54" spans="1:8" ht="31.5" x14ac:dyDescent="0.25">
      <c r="A54" s="1">
        <v>52</v>
      </c>
      <c r="B54" s="9" t="s">
        <v>56</v>
      </c>
      <c r="C54" s="1"/>
      <c r="D54" s="1" t="s">
        <v>9</v>
      </c>
      <c r="E54" s="4">
        <v>20</v>
      </c>
      <c r="F54" s="2">
        <v>0</v>
      </c>
      <c r="G54" s="2">
        <f t="shared" si="0"/>
        <v>0</v>
      </c>
      <c r="H54" s="3" t="s">
        <v>10</v>
      </c>
    </row>
    <row r="55" spans="1:8" ht="63" x14ac:dyDescent="0.25">
      <c r="A55" s="1">
        <v>53</v>
      </c>
      <c r="B55" s="9" t="s">
        <v>18</v>
      </c>
      <c r="C55" s="1"/>
      <c r="D55" s="1" t="s">
        <v>9</v>
      </c>
      <c r="E55" s="4">
        <v>12</v>
      </c>
      <c r="F55" s="2">
        <v>0</v>
      </c>
      <c r="G55" s="2">
        <f t="shared" si="0"/>
        <v>0</v>
      </c>
      <c r="H55" s="3" t="s">
        <v>10</v>
      </c>
    </row>
    <row r="56" spans="1:8" ht="31.5" x14ac:dyDescent="0.25">
      <c r="A56" s="1">
        <v>54</v>
      </c>
      <c r="B56" s="9" t="s">
        <v>16</v>
      </c>
      <c r="C56" s="1"/>
      <c r="D56" s="1" t="s">
        <v>9</v>
      </c>
      <c r="E56" s="4">
        <v>2</v>
      </c>
      <c r="F56" s="2">
        <v>0</v>
      </c>
      <c r="G56" s="2">
        <f t="shared" si="0"/>
        <v>0</v>
      </c>
      <c r="H56" s="3" t="s">
        <v>10</v>
      </c>
    </row>
    <row r="57" spans="1:8" ht="31.5" x14ac:dyDescent="0.25">
      <c r="A57" s="1">
        <v>55</v>
      </c>
      <c r="B57" s="9" t="s">
        <v>17</v>
      </c>
      <c r="C57" s="1"/>
      <c r="D57" s="1" t="s">
        <v>9</v>
      </c>
      <c r="E57" s="4">
        <v>2</v>
      </c>
      <c r="F57" s="2">
        <v>0</v>
      </c>
      <c r="G57" s="2">
        <f t="shared" si="0"/>
        <v>0</v>
      </c>
      <c r="H57" s="3" t="s">
        <v>10</v>
      </c>
    </row>
    <row r="58" spans="1:8" ht="31.5" x14ac:dyDescent="0.25">
      <c r="A58" s="1">
        <v>56</v>
      </c>
      <c r="B58" s="9" t="s">
        <v>57</v>
      </c>
      <c r="C58" s="1"/>
      <c r="D58" s="1" t="s">
        <v>9</v>
      </c>
      <c r="E58" s="4">
        <v>2</v>
      </c>
      <c r="F58" s="2">
        <v>0</v>
      </c>
      <c r="G58" s="2">
        <f t="shared" si="0"/>
        <v>0</v>
      </c>
      <c r="H58" s="3" t="s">
        <v>10</v>
      </c>
    </row>
    <row r="59" spans="1:8" ht="15.75" x14ac:dyDescent="0.25">
      <c r="A59" s="18" t="s">
        <v>13</v>
      </c>
      <c r="B59" s="19"/>
      <c r="C59" s="19"/>
      <c r="D59" s="19"/>
      <c r="E59" s="19"/>
      <c r="F59" s="20"/>
      <c r="G59" s="7">
        <f>SUM(G3:G58)</f>
        <v>0</v>
      </c>
      <c r="H59" s="8"/>
    </row>
    <row r="60" spans="1:8" ht="15.75" x14ac:dyDescent="0.25">
      <c r="A60" s="32"/>
      <c r="B60" s="24"/>
      <c r="C60" s="24"/>
      <c r="D60" s="24"/>
      <c r="E60" s="24"/>
      <c r="F60" s="24"/>
      <c r="G60" s="33"/>
      <c r="H60" s="8"/>
    </row>
    <row r="61" spans="1:8" ht="15.75" x14ac:dyDescent="0.25">
      <c r="A61" s="16" t="s">
        <v>117</v>
      </c>
      <c r="B61" s="17"/>
      <c r="C61" s="17"/>
      <c r="D61" s="17"/>
      <c r="E61" s="17"/>
      <c r="F61" s="17"/>
      <c r="G61" s="17"/>
      <c r="H61" s="17"/>
    </row>
    <row r="62" spans="1:8" ht="63" x14ac:dyDescent="0.25">
      <c r="A62" s="1" t="s">
        <v>1</v>
      </c>
      <c r="B62" s="1" t="s">
        <v>2</v>
      </c>
      <c r="C62" s="1" t="s">
        <v>3</v>
      </c>
      <c r="D62" s="1" t="s">
        <v>4</v>
      </c>
      <c r="E62" s="1" t="s">
        <v>5</v>
      </c>
      <c r="F62" s="1" t="s">
        <v>6</v>
      </c>
      <c r="G62" s="1" t="s">
        <v>7</v>
      </c>
      <c r="H62" s="1" t="s">
        <v>8</v>
      </c>
    </row>
    <row r="63" spans="1:8" ht="31.5" x14ac:dyDescent="0.25">
      <c r="A63" s="1">
        <v>1</v>
      </c>
      <c r="B63" s="9" t="s">
        <v>59</v>
      </c>
      <c r="C63" s="1" t="s">
        <v>60</v>
      </c>
      <c r="D63" s="5" t="s">
        <v>9</v>
      </c>
      <c r="E63" s="5">
        <v>10</v>
      </c>
      <c r="F63" s="6">
        <v>0</v>
      </c>
      <c r="G63" s="2">
        <f>E63*F63</f>
        <v>0</v>
      </c>
      <c r="H63" s="3" t="s">
        <v>10</v>
      </c>
    </row>
    <row r="64" spans="1:8" ht="31.5" x14ac:dyDescent="0.25">
      <c r="A64" s="1">
        <v>2</v>
      </c>
      <c r="B64" s="9" t="s">
        <v>61</v>
      </c>
      <c r="C64" s="1" t="s">
        <v>60</v>
      </c>
      <c r="D64" s="5" t="s">
        <v>9</v>
      </c>
      <c r="E64" s="5">
        <v>4</v>
      </c>
      <c r="F64" s="6">
        <v>0</v>
      </c>
      <c r="G64" s="2">
        <f t="shared" ref="G64:G90" si="1">E64*F64</f>
        <v>0</v>
      </c>
      <c r="H64" s="3" t="s">
        <v>10</v>
      </c>
    </row>
    <row r="65" spans="1:8" ht="31.5" x14ac:dyDescent="0.25">
      <c r="A65" s="1">
        <v>3</v>
      </c>
      <c r="B65" s="9" t="s">
        <v>62</v>
      </c>
      <c r="C65" s="1" t="s">
        <v>60</v>
      </c>
      <c r="D65" s="5" t="s">
        <v>9</v>
      </c>
      <c r="E65" s="5">
        <v>4</v>
      </c>
      <c r="F65" s="6">
        <v>0</v>
      </c>
      <c r="G65" s="2">
        <f t="shared" si="1"/>
        <v>0</v>
      </c>
      <c r="H65" s="3" t="s">
        <v>10</v>
      </c>
    </row>
    <row r="66" spans="1:8" ht="31.5" x14ac:dyDescent="0.25">
      <c r="A66" s="1">
        <v>4</v>
      </c>
      <c r="B66" s="9" t="s">
        <v>63</v>
      </c>
      <c r="C66" s="1" t="s">
        <v>60</v>
      </c>
      <c r="D66" s="5" t="s">
        <v>9</v>
      </c>
      <c r="E66" s="5">
        <v>4</v>
      </c>
      <c r="F66" s="6">
        <v>0</v>
      </c>
      <c r="G66" s="2">
        <f t="shared" si="1"/>
        <v>0</v>
      </c>
      <c r="H66" s="3" t="s">
        <v>10</v>
      </c>
    </row>
    <row r="67" spans="1:8" ht="31.5" x14ac:dyDescent="0.25">
      <c r="A67" s="1">
        <v>5</v>
      </c>
      <c r="B67" s="9" t="s">
        <v>64</v>
      </c>
      <c r="C67" s="1"/>
      <c r="D67" s="5" t="s">
        <v>9</v>
      </c>
      <c r="E67" s="5">
        <v>6</v>
      </c>
      <c r="F67" s="6">
        <v>0</v>
      </c>
      <c r="G67" s="2">
        <f t="shared" si="1"/>
        <v>0</v>
      </c>
      <c r="H67" s="3" t="s">
        <v>10</v>
      </c>
    </row>
    <row r="68" spans="1:8" ht="39.75" customHeight="1" x14ac:dyDescent="0.25">
      <c r="A68" s="1">
        <v>6</v>
      </c>
      <c r="B68" s="12" t="s">
        <v>65</v>
      </c>
      <c r="C68" s="1" t="s">
        <v>60</v>
      </c>
      <c r="D68" s="5" t="s">
        <v>9</v>
      </c>
      <c r="E68" s="5">
        <v>4</v>
      </c>
      <c r="F68" s="6">
        <v>0</v>
      </c>
      <c r="G68" s="2">
        <f t="shared" si="1"/>
        <v>0</v>
      </c>
      <c r="H68" s="3" t="s">
        <v>10</v>
      </c>
    </row>
    <row r="69" spans="1:8" ht="31.5" x14ac:dyDescent="0.25">
      <c r="A69" s="1">
        <v>7</v>
      </c>
      <c r="B69" s="12" t="s">
        <v>66</v>
      </c>
      <c r="C69" s="1" t="s">
        <v>60</v>
      </c>
      <c r="D69" s="5" t="s">
        <v>9</v>
      </c>
      <c r="E69" s="5">
        <v>4</v>
      </c>
      <c r="F69" s="6">
        <v>0</v>
      </c>
      <c r="G69" s="2">
        <f t="shared" si="1"/>
        <v>0</v>
      </c>
      <c r="H69" s="3" t="s">
        <v>10</v>
      </c>
    </row>
    <row r="70" spans="1:8" ht="31.5" x14ac:dyDescent="0.25">
      <c r="A70" s="1">
        <v>8</v>
      </c>
      <c r="B70" s="9" t="s">
        <v>67</v>
      </c>
      <c r="C70" s="1" t="s">
        <v>60</v>
      </c>
      <c r="D70" s="5" t="s">
        <v>9</v>
      </c>
      <c r="E70" s="5">
        <v>6</v>
      </c>
      <c r="F70" s="6">
        <v>0</v>
      </c>
      <c r="G70" s="2">
        <f t="shared" si="1"/>
        <v>0</v>
      </c>
      <c r="H70" s="3" t="s">
        <v>10</v>
      </c>
    </row>
    <row r="71" spans="1:8" ht="31.5" x14ac:dyDescent="0.25">
      <c r="A71" s="1">
        <v>9</v>
      </c>
      <c r="B71" s="12" t="s">
        <v>68</v>
      </c>
      <c r="C71" s="1" t="s">
        <v>60</v>
      </c>
      <c r="D71" s="5" t="s">
        <v>9</v>
      </c>
      <c r="E71" s="5">
        <v>4</v>
      </c>
      <c r="F71" s="6">
        <v>0</v>
      </c>
      <c r="G71" s="2">
        <f t="shared" si="1"/>
        <v>0</v>
      </c>
      <c r="H71" s="3" t="s">
        <v>10</v>
      </c>
    </row>
    <row r="72" spans="1:8" ht="31.5" x14ac:dyDescent="0.25">
      <c r="A72" s="1">
        <v>10</v>
      </c>
      <c r="B72" s="12" t="s">
        <v>116</v>
      </c>
      <c r="C72" s="1" t="s">
        <v>60</v>
      </c>
      <c r="D72" s="5" t="s">
        <v>9</v>
      </c>
      <c r="E72" s="5">
        <v>1</v>
      </c>
      <c r="F72" s="6">
        <v>0</v>
      </c>
      <c r="G72" s="2">
        <f t="shared" si="1"/>
        <v>0</v>
      </c>
      <c r="H72" s="3" t="s">
        <v>10</v>
      </c>
    </row>
    <row r="73" spans="1:8" ht="31.5" x14ac:dyDescent="0.25">
      <c r="A73" s="1">
        <v>11</v>
      </c>
      <c r="B73" s="12" t="s">
        <v>69</v>
      </c>
      <c r="C73" s="1"/>
      <c r="D73" s="5" t="s">
        <v>9</v>
      </c>
      <c r="E73" s="5">
        <v>4</v>
      </c>
      <c r="F73" s="6">
        <v>0</v>
      </c>
      <c r="G73" s="2">
        <f t="shared" si="1"/>
        <v>0</v>
      </c>
      <c r="H73" s="3" t="s">
        <v>10</v>
      </c>
    </row>
    <row r="74" spans="1:8" ht="47.25" x14ac:dyDescent="0.25">
      <c r="A74" s="1">
        <v>12</v>
      </c>
      <c r="B74" s="9" t="s">
        <v>70</v>
      </c>
      <c r="C74" s="1" t="s">
        <v>71</v>
      </c>
      <c r="D74" s="5" t="s">
        <v>9</v>
      </c>
      <c r="E74" s="13">
        <v>1</v>
      </c>
      <c r="F74" s="6">
        <v>0</v>
      </c>
      <c r="G74" s="2">
        <f t="shared" si="1"/>
        <v>0</v>
      </c>
      <c r="H74" s="3" t="s">
        <v>10</v>
      </c>
    </row>
    <row r="75" spans="1:8" ht="31.5" x14ac:dyDescent="0.25">
      <c r="A75" s="1">
        <v>13</v>
      </c>
      <c r="B75" s="9" t="s">
        <v>72</v>
      </c>
      <c r="C75" s="1" t="s">
        <v>71</v>
      </c>
      <c r="D75" s="5" t="s">
        <v>11</v>
      </c>
      <c r="E75" s="13">
        <v>3</v>
      </c>
      <c r="F75" s="6">
        <v>0</v>
      </c>
      <c r="G75" s="2">
        <f t="shared" si="1"/>
        <v>0</v>
      </c>
      <c r="H75" s="3" t="s">
        <v>10</v>
      </c>
    </row>
    <row r="76" spans="1:8" ht="31.5" x14ac:dyDescent="0.25">
      <c r="A76" s="1">
        <v>14</v>
      </c>
      <c r="B76" s="12" t="s">
        <v>73</v>
      </c>
      <c r="C76" s="1" t="s">
        <v>71</v>
      </c>
      <c r="D76" s="5" t="s">
        <v>11</v>
      </c>
      <c r="E76" s="13">
        <v>3</v>
      </c>
      <c r="F76" s="6">
        <v>0</v>
      </c>
      <c r="G76" s="2">
        <f t="shared" si="1"/>
        <v>0</v>
      </c>
      <c r="H76" s="3" t="s">
        <v>10</v>
      </c>
    </row>
    <row r="77" spans="1:8" ht="31.5" x14ac:dyDescent="0.25">
      <c r="A77" s="1">
        <v>15</v>
      </c>
      <c r="B77" s="12" t="s">
        <v>74</v>
      </c>
      <c r="C77" s="1" t="s">
        <v>71</v>
      </c>
      <c r="D77" s="5" t="s">
        <v>9</v>
      </c>
      <c r="E77" s="13">
        <v>2</v>
      </c>
      <c r="F77" s="6">
        <v>0</v>
      </c>
      <c r="G77" s="2">
        <f t="shared" si="1"/>
        <v>0</v>
      </c>
      <c r="H77" s="3" t="s">
        <v>10</v>
      </c>
    </row>
    <row r="78" spans="1:8" ht="31.5" x14ac:dyDescent="0.25">
      <c r="A78" s="1">
        <v>16</v>
      </c>
      <c r="B78" s="12" t="s">
        <v>75</v>
      </c>
      <c r="C78" s="1"/>
      <c r="D78" s="5" t="s">
        <v>9</v>
      </c>
      <c r="E78" s="13">
        <v>4</v>
      </c>
      <c r="F78" s="6">
        <v>0</v>
      </c>
      <c r="G78" s="2">
        <f t="shared" si="1"/>
        <v>0</v>
      </c>
      <c r="H78" s="3" t="s">
        <v>10</v>
      </c>
    </row>
    <row r="79" spans="1:8" ht="31.5" x14ac:dyDescent="0.25">
      <c r="A79" s="1">
        <v>17</v>
      </c>
      <c r="B79" s="9" t="s">
        <v>76</v>
      </c>
      <c r="C79" s="1"/>
      <c r="D79" s="5" t="s">
        <v>14</v>
      </c>
      <c r="E79" s="13">
        <v>2</v>
      </c>
      <c r="F79" s="6">
        <v>0</v>
      </c>
      <c r="G79" s="2">
        <f t="shared" si="1"/>
        <v>0</v>
      </c>
      <c r="H79" s="3" t="s">
        <v>10</v>
      </c>
    </row>
    <row r="80" spans="1:8" ht="31.5" x14ac:dyDescent="0.25">
      <c r="A80" s="1">
        <v>18</v>
      </c>
      <c r="B80" s="9" t="s">
        <v>77</v>
      </c>
      <c r="C80" s="1"/>
      <c r="D80" s="5" t="s">
        <v>14</v>
      </c>
      <c r="E80" s="13">
        <v>40</v>
      </c>
      <c r="F80" s="6">
        <v>0</v>
      </c>
      <c r="G80" s="2">
        <f t="shared" si="1"/>
        <v>0</v>
      </c>
      <c r="H80" s="3" t="s">
        <v>10</v>
      </c>
    </row>
    <row r="81" spans="1:8" ht="31.5" x14ac:dyDescent="0.25">
      <c r="A81" s="1">
        <v>19</v>
      </c>
      <c r="B81" s="9" t="s">
        <v>78</v>
      </c>
      <c r="C81" s="1"/>
      <c r="D81" s="5" t="s">
        <v>47</v>
      </c>
      <c r="E81" s="13">
        <v>3</v>
      </c>
      <c r="F81" s="6">
        <v>0</v>
      </c>
      <c r="G81" s="2">
        <f t="shared" si="1"/>
        <v>0</v>
      </c>
      <c r="H81" s="3" t="s">
        <v>10</v>
      </c>
    </row>
    <row r="82" spans="1:8" ht="31.5" x14ac:dyDescent="0.25">
      <c r="A82" s="1">
        <v>20</v>
      </c>
      <c r="B82" s="9" t="s">
        <v>79</v>
      </c>
      <c r="C82" s="1"/>
      <c r="D82" s="5" t="s">
        <v>47</v>
      </c>
      <c r="E82" s="13">
        <v>3</v>
      </c>
      <c r="F82" s="6">
        <v>0</v>
      </c>
      <c r="G82" s="2">
        <f t="shared" si="1"/>
        <v>0</v>
      </c>
      <c r="H82" s="3" t="s">
        <v>10</v>
      </c>
    </row>
    <row r="83" spans="1:8" ht="31.5" x14ac:dyDescent="0.25">
      <c r="A83" s="1">
        <v>21</v>
      </c>
      <c r="B83" s="9" t="s">
        <v>80</v>
      </c>
      <c r="C83" s="1"/>
      <c r="D83" s="5" t="s">
        <v>14</v>
      </c>
      <c r="E83" s="13">
        <v>10</v>
      </c>
      <c r="F83" s="6">
        <v>0</v>
      </c>
      <c r="G83" s="2">
        <f t="shared" si="1"/>
        <v>0</v>
      </c>
      <c r="H83" s="3" t="s">
        <v>10</v>
      </c>
    </row>
    <row r="84" spans="1:8" ht="31.5" x14ac:dyDescent="0.25">
      <c r="A84" s="1">
        <v>22</v>
      </c>
      <c r="B84" s="9" t="s">
        <v>81</v>
      </c>
      <c r="C84" s="1" t="s">
        <v>82</v>
      </c>
      <c r="D84" s="5" t="s">
        <v>9</v>
      </c>
      <c r="E84" s="13">
        <v>2</v>
      </c>
      <c r="F84" s="6">
        <v>0</v>
      </c>
      <c r="G84" s="2">
        <f t="shared" si="1"/>
        <v>0</v>
      </c>
      <c r="H84" s="3" t="s">
        <v>10</v>
      </c>
    </row>
    <row r="85" spans="1:8" ht="31.5" x14ac:dyDescent="0.25">
      <c r="A85" s="1">
        <v>23</v>
      </c>
      <c r="B85" s="9" t="s">
        <v>83</v>
      </c>
      <c r="C85" s="1" t="s">
        <v>84</v>
      </c>
      <c r="D85" s="5" t="s">
        <v>14</v>
      </c>
      <c r="E85" s="13">
        <v>2</v>
      </c>
      <c r="F85" s="6">
        <v>0</v>
      </c>
      <c r="G85" s="2">
        <f t="shared" si="1"/>
        <v>0</v>
      </c>
      <c r="H85" s="3" t="s">
        <v>10</v>
      </c>
    </row>
    <row r="86" spans="1:8" ht="31.5" x14ac:dyDescent="0.25">
      <c r="A86" s="1">
        <v>24</v>
      </c>
      <c r="B86" s="12" t="s">
        <v>85</v>
      </c>
      <c r="C86" s="1" t="s">
        <v>84</v>
      </c>
      <c r="D86" s="5" t="s">
        <v>9</v>
      </c>
      <c r="E86" s="13">
        <v>2</v>
      </c>
      <c r="F86" s="6">
        <v>0</v>
      </c>
      <c r="G86" s="2">
        <f t="shared" si="1"/>
        <v>0</v>
      </c>
      <c r="H86" s="3" t="s">
        <v>10</v>
      </c>
    </row>
    <row r="87" spans="1:8" ht="31.5" x14ac:dyDescent="0.25">
      <c r="A87" s="1">
        <v>25</v>
      </c>
      <c r="B87" s="12" t="s">
        <v>86</v>
      </c>
      <c r="C87" s="1"/>
      <c r="D87" s="5" t="s">
        <v>9</v>
      </c>
      <c r="E87" s="13">
        <v>6</v>
      </c>
      <c r="F87" s="6">
        <v>0</v>
      </c>
      <c r="G87" s="2">
        <f t="shared" si="1"/>
        <v>0</v>
      </c>
      <c r="H87" s="3" t="s">
        <v>10</v>
      </c>
    </row>
    <row r="88" spans="1:8" ht="31.5" x14ac:dyDescent="0.25">
      <c r="A88" s="1">
        <v>26</v>
      </c>
      <c r="B88" s="12" t="s">
        <v>87</v>
      </c>
      <c r="C88" s="1"/>
      <c r="D88" s="5" t="s">
        <v>9</v>
      </c>
      <c r="E88" s="13">
        <v>6</v>
      </c>
      <c r="F88" s="6">
        <v>0</v>
      </c>
      <c r="G88" s="2">
        <f t="shared" si="1"/>
        <v>0</v>
      </c>
      <c r="H88" s="3" t="s">
        <v>10</v>
      </c>
    </row>
    <row r="89" spans="1:8" ht="31.5" x14ac:dyDescent="0.25">
      <c r="A89" s="1">
        <v>27</v>
      </c>
      <c r="B89" s="12" t="s">
        <v>88</v>
      </c>
      <c r="C89" s="1"/>
      <c r="D89" s="5" t="s">
        <v>9</v>
      </c>
      <c r="E89" s="13">
        <v>30</v>
      </c>
      <c r="F89" s="6">
        <v>0</v>
      </c>
      <c r="G89" s="2">
        <f t="shared" si="1"/>
        <v>0</v>
      </c>
      <c r="H89" s="3" t="s">
        <v>10</v>
      </c>
    </row>
    <row r="90" spans="1:8" ht="31.5" x14ac:dyDescent="0.25">
      <c r="A90" s="1">
        <v>28</v>
      </c>
      <c r="B90" s="12" t="s">
        <v>89</v>
      </c>
      <c r="C90" s="1" t="s">
        <v>84</v>
      </c>
      <c r="D90" s="5" t="s">
        <v>11</v>
      </c>
      <c r="E90" s="13">
        <v>15</v>
      </c>
      <c r="F90" s="6">
        <v>0</v>
      </c>
      <c r="G90" s="2">
        <f t="shared" si="1"/>
        <v>0</v>
      </c>
      <c r="H90" s="3" t="s">
        <v>10</v>
      </c>
    </row>
    <row r="91" spans="1:8" ht="15.75" x14ac:dyDescent="0.25">
      <c r="A91" s="18" t="s">
        <v>15</v>
      </c>
      <c r="B91" s="19"/>
      <c r="C91" s="19"/>
      <c r="D91" s="19"/>
      <c r="E91" s="19"/>
      <c r="F91" s="20"/>
      <c r="G91" s="7">
        <f>SUM(G63:G90)</f>
        <v>0</v>
      </c>
      <c r="H91" s="8"/>
    </row>
    <row r="92" spans="1:8" ht="15.75" x14ac:dyDescent="0.25">
      <c r="A92" s="32"/>
      <c r="B92" s="24"/>
      <c r="C92" s="24"/>
      <c r="D92" s="24"/>
      <c r="E92" s="24"/>
      <c r="F92" s="24"/>
      <c r="G92" s="33"/>
      <c r="H92" s="8"/>
    </row>
    <row r="93" spans="1:8" ht="15.75" x14ac:dyDescent="0.25">
      <c r="A93" s="16" t="s">
        <v>118</v>
      </c>
      <c r="B93" s="17"/>
      <c r="C93" s="17"/>
      <c r="D93" s="17"/>
      <c r="E93" s="17"/>
      <c r="F93" s="17"/>
      <c r="G93" s="17"/>
      <c r="H93" s="17"/>
    </row>
    <row r="94" spans="1:8" ht="63" x14ac:dyDescent="0.25">
      <c r="A94" s="1" t="s">
        <v>1</v>
      </c>
      <c r="B94" s="1" t="s">
        <v>2</v>
      </c>
      <c r="C94" s="1" t="s">
        <v>3</v>
      </c>
      <c r="D94" s="1" t="s">
        <v>4</v>
      </c>
      <c r="E94" s="1" t="s">
        <v>5</v>
      </c>
      <c r="F94" s="1" t="s">
        <v>6</v>
      </c>
      <c r="G94" s="1" t="s">
        <v>7</v>
      </c>
      <c r="H94" s="1" t="s">
        <v>8</v>
      </c>
    </row>
    <row r="95" spans="1:8" ht="31.5" x14ac:dyDescent="0.25">
      <c r="A95" s="1">
        <v>1</v>
      </c>
      <c r="B95" s="9" t="s">
        <v>90</v>
      </c>
      <c r="C95" s="1"/>
      <c r="D95" s="1" t="s">
        <v>14</v>
      </c>
      <c r="E95" s="4">
        <v>10</v>
      </c>
      <c r="F95" s="2">
        <v>0</v>
      </c>
      <c r="G95" s="2">
        <f>E95*F95</f>
        <v>0</v>
      </c>
      <c r="H95" s="3" t="s">
        <v>10</v>
      </c>
    </row>
    <row r="96" spans="1:8" ht="31.5" x14ac:dyDescent="0.25">
      <c r="A96" s="1">
        <v>2</v>
      </c>
      <c r="B96" s="9" t="s">
        <v>91</v>
      </c>
      <c r="C96" s="1"/>
      <c r="D96" s="1" t="s">
        <v>11</v>
      </c>
      <c r="E96" s="4">
        <v>4</v>
      </c>
      <c r="F96" s="2">
        <v>0</v>
      </c>
      <c r="G96" s="2">
        <f t="shared" ref="G96:G114" si="2">E96*F96</f>
        <v>0</v>
      </c>
      <c r="H96" s="3" t="s">
        <v>10</v>
      </c>
    </row>
    <row r="97" spans="1:8" ht="31.5" x14ac:dyDescent="0.25">
      <c r="A97" s="1">
        <v>3</v>
      </c>
      <c r="B97" s="9" t="s">
        <v>92</v>
      </c>
      <c r="C97" s="1"/>
      <c r="D97" s="1" t="s">
        <v>14</v>
      </c>
      <c r="E97" s="4">
        <v>30</v>
      </c>
      <c r="F97" s="2">
        <v>0</v>
      </c>
      <c r="G97" s="2">
        <f t="shared" si="2"/>
        <v>0</v>
      </c>
      <c r="H97" s="3" t="s">
        <v>10</v>
      </c>
    </row>
    <row r="98" spans="1:8" ht="31.5" x14ac:dyDescent="0.25">
      <c r="A98" s="1">
        <v>4</v>
      </c>
      <c r="B98" s="9" t="s">
        <v>93</v>
      </c>
      <c r="C98" s="1"/>
      <c r="D98" s="1" t="s">
        <v>14</v>
      </c>
      <c r="E98" s="4">
        <v>5</v>
      </c>
      <c r="F98" s="2">
        <v>0</v>
      </c>
      <c r="G98" s="2">
        <f t="shared" si="2"/>
        <v>0</v>
      </c>
      <c r="H98" s="3" t="s">
        <v>10</v>
      </c>
    </row>
    <row r="99" spans="1:8" ht="31.5" x14ac:dyDescent="0.25">
      <c r="A99" s="1">
        <v>5</v>
      </c>
      <c r="B99" s="9" t="s">
        <v>94</v>
      </c>
      <c r="C99" s="1"/>
      <c r="D99" s="1" t="s">
        <v>11</v>
      </c>
      <c r="E99" s="4">
        <v>2</v>
      </c>
      <c r="F99" s="2">
        <v>0</v>
      </c>
      <c r="G99" s="2">
        <f t="shared" si="2"/>
        <v>0</v>
      </c>
      <c r="H99" s="3" t="s">
        <v>10</v>
      </c>
    </row>
    <row r="100" spans="1:8" ht="63" customHeight="1" x14ac:dyDescent="0.25">
      <c r="A100" s="1">
        <v>6</v>
      </c>
      <c r="B100" s="9" t="s">
        <v>95</v>
      </c>
      <c r="C100" s="1"/>
      <c r="D100" s="1" t="s">
        <v>11</v>
      </c>
      <c r="E100" s="4">
        <v>5</v>
      </c>
      <c r="F100" s="2">
        <v>0</v>
      </c>
      <c r="G100" s="2">
        <f t="shared" si="2"/>
        <v>0</v>
      </c>
      <c r="H100" s="3" t="s">
        <v>10</v>
      </c>
    </row>
    <row r="101" spans="1:8" ht="31.5" x14ac:dyDescent="0.25">
      <c r="A101" s="1">
        <v>7</v>
      </c>
      <c r="B101" s="9" t="s">
        <v>96</v>
      </c>
      <c r="C101" s="1"/>
      <c r="D101" s="1" t="s">
        <v>11</v>
      </c>
      <c r="E101" s="4">
        <v>4</v>
      </c>
      <c r="F101" s="2">
        <v>0</v>
      </c>
      <c r="G101" s="2">
        <f t="shared" si="2"/>
        <v>0</v>
      </c>
      <c r="H101" s="3" t="s">
        <v>10</v>
      </c>
    </row>
    <row r="102" spans="1:8" ht="31.5" x14ac:dyDescent="0.25">
      <c r="A102" s="1">
        <v>8</v>
      </c>
      <c r="B102" s="9" t="s">
        <v>97</v>
      </c>
      <c r="C102" s="1"/>
      <c r="D102" s="1" t="s">
        <v>14</v>
      </c>
      <c r="E102" s="4">
        <v>8</v>
      </c>
      <c r="F102" s="2">
        <v>0</v>
      </c>
      <c r="G102" s="2">
        <f t="shared" si="2"/>
        <v>0</v>
      </c>
      <c r="H102" s="3" t="s">
        <v>10</v>
      </c>
    </row>
    <row r="103" spans="1:8" ht="31.5" x14ac:dyDescent="0.25">
      <c r="A103" s="1">
        <v>9</v>
      </c>
      <c r="B103" s="9" t="s">
        <v>98</v>
      </c>
      <c r="C103" s="1"/>
      <c r="D103" s="1" t="s">
        <v>14</v>
      </c>
      <c r="E103" s="4">
        <v>20</v>
      </c>
      <c r="F103" s="2">
        <v>0</v>
      </c>
      <c r="G103" s="2">
        <f t="shared" si="2"/>
        <v>0</v>
      </c>
      <c r="H103" s="3" t="s">
        <v>10</v>
      </c>
    </row>
    <row r="104" spans="1:8" ht="31.5" x14ac:dyDescent="0.25">
      <c r="A104" s="1">
        <v>10</v>
      </c>
      <c r="B104" s="12" t="s">
        <v>99</v>
      </c>
      <c r="C104" s="1"/>
      <c r="D104" s="1" t="s">
        <v>14</v>
      </c>
      <c r="E104" s="4">
        <v>50</v>
      </c>
      <c r="F104" s="2">
        <v>0</v>
      </c>
      <c r="G104" s="2">
        <f t="shared" si="2"/>
        <v>0</v>
      </c>
      <c r="H104" s="3" t="s">
        <v>10</v>
      </c>
    </row>
    <row r="105" spans="1:8" ht="31.5" x14ac:dyDescent="0.25">
      <c r="A105" s="1">
        <v>11</v>
      </c>
      <c r="B105" s="12" t="s">
        <v>100</v>
      </c>
      <c r="C105" s="1"/>
      <c r="D105" s="1" t="s">
        <v>14</v>
      </c>
      <c r="E105" s="4">
        <v>50</v>
      </c>
      <c r="F105" s="2">
        <v>0</v>
      </c>
      <c r="G105" s="2">
        <f t="shared" si="2"/>
        <v>0</v>
      </c>
      <c r="H105" s="3" t="s">
        <v>10</v>
      </c>
    </row>
    <row r="106" spans="1:8" ht="47.25" x14ac:dyDescent="0.25">
      <c r="A106" s="1">
        <v>12</v>
      </c>
      <c r="B106" s="9" t="s">
        <v>101</v>
      </c>
      <c r="C106" s="1"/>
      <c r="D106" s="1" t="s">
        <v>14</v>
      </c>
      <c r="E106" s="4">
        <v>8</v>
      </c>
      <c r="F106" s="2">
        <v>0</v>
      </c>
      <c r="G106" s="2">
        <f t="shared" si="2"/>
        <v>0</v>
      </c>
      <c r="H106" s="3" t="s">
        <v>10</v>
      </c>
    </row>
    <row r="107" spans="1:8" ht="31.5" x14ac:dyDescent="0.25">
      <c r="A107" s="1">
        <v>13</v>
      </c>
      <c r="B107" s="14" t="s">
        <v>102</v>
      </c>
      <c r="C107" s="1"/>
      <c r="D107" s="1" t="s">
        <v>14</v>
      </c>
      <c r="E107" s="4">
        <v>4</v>
      </c>
      <c r="F107" s="2">
        <v>0</v>
      </c>
      <c r="G107" s="2">
        <f t="shared" si="2"/>
        <v>0</v>
      </c>
      <c r="H107" s="3" t="s">
        <v>10</v>
      </c>
    </row>
    <row r="108" spans="1:8" ht="63" x14ac:dyDescent="0.25">
      <c r="A108" s="1">
        <v>14</v>
      </c>
      <c r="B108" s="9" t="s">
        <v>103</v>
      </c>
      <c r="C108" s="1"/>
      <c r="D108" s="1" t="s">
        <v>14</v>
      </c>
      <c r="E108" s="4">
        <v>8</v>
      </c>
      <c r="F108" s="2">
        <v>0</v>
      </c>
      <c r="G108" s="2">
        <f t="shared" si="2"/>
        <v>0</v>
      </c>
      <c r="H108" s="3" t="s">
        <v>10</v>
      </c>
    </row>
    <row r="109" spans="1:8" ht="78.75" x14ac:dyDescent="0.25">
      <c r="A109" s="1">
        <v>15</v>
      </c>
      <c r="B109" s="9" t="s">
        <v>104</v>
      </c>
      <c r="C109" s="1"/>
      <c r="D109" s="1" t="s">
        <v>14</v>
      </c>
      <c r="E109" s="4">
        <v>30</v>
      </c>
      <c r="F109" s="2">
        <v>0</v>
      </c>
      <c r="G109" s="2">
        <f t="shared" si="2"/>
        <v>0</v>
      </c>
      <c r="H109" s="3" t="s">
        <v>10</v>
      </c>
    </row>
    <row r="110" spans="1:8" ht="31.5" x14ac:dyDescent="0.25">
      <c r="A110" s="1">
        <v>16</v>
      </c>
      <c r="B110" s="9" t="s">
        <v>105</v>
      </c>
      <c r="C110" s="1"/>
      <c r="D110" s="1" t="s">
        <v>9</v>
      </c>
      <c r="E110" s="4">
        <v>40</v>
      </c>
      <c r="F110" s="2">
        <v>0</v>
      </c>
      <c r="G110" s="2">
        <f t="shared" si="2"/>
        <v>0</v>
      </c>
      <c r="H110" s="3" t="s">
        <v>10</v>
      </c>
    </row>
    <row r="111" spans="1:8" ht="31.5" x14ac:dyDescent="0.25">
      <c r="A111" s="1">
        <v>17</v>
      </c>
      <c r="B111" s="9" t="s">
        <v>106</v>
      </c>
      <c r="C111" s="1"/>
      <c r="D111" s="1" t="s">
        <v>9</v>
      </c>
      <c r="E111" s="4">
        <v>20</v>
      </c>
      <c r="F111" s="2">
        <v>0</v>
      </c>
      <c r="G111" s="2">
        <f t="shared" si="2"/>
        <v>0</v>
      </c>
      <c r="H111" s="3" t="s">
        <v>10</v>
      </c>
    </row>
    <row r="112" spans="1:8" ht="31.5" x14ac:dyDescent="0.25">
      <c r="A112" s="1">
        <v>18</v>
      </c>
      <c r="B112" s="9" t="s">
        <v>107</v>
      </c>
      <c r="C112" s="1"/>
      <c r="D112" s="1" t="s">
        <v>14</v>
      </c>
      <c r="E112" s="4">
        <v>20</v>
      </c>
      <c r="F112" s="2">
        <v>0</v>
      </c>
      <c r="G112" s="2">
        <f t="shared" si="2"/>
        <v>0</v>
      </c>
      <c r="H112" s="3" t="s">
        <v>10</v>
      </c>
    </row>
    <row r="113" spans="1:8" ht="31.5" x14ac:dyDescent="0.25">
      <c r="A113" s="1">
        <v>19</v>
      </c>
      <c r="B113" s="9" t="s">
        <v>108</v>
      </c>
      <c r="C113" s="1"/>
      <c r="D113" s="1" t="s">
        <v>11</v>
      </c>
      <c r="E113" s="4">
        <v>10</v>
      </c>
      <c r="F113" s="2">
        <v>0</v>
      </c>
      <c r="G113" s="2">
        <f t="shared" si="2"/>
        <v>0</v>
      </c>
      <c r="H113" s="3" t="s">
        <v>10</v>
      </c>
    </row>
    <row r="114" spans="1:8" ht="31.5" x14ac:dyDescent="0.25">
      <c r="A114" s="1">
        <v>20</v>
      </c>
      <c r="B114" s="9" t="s">
        <v>109</v>
      </c>
      <c r="C114" s="1"/>
      <c r="D114" s="1" t="s">
        <v>11</v>
      </c>
      <c r="E114" s="4">
        <v>3</v>
      </c>
      <c r="F114" s="2">
        <v>0</v>
      </c>
      <c r="G114" s="2">
        <f t="shared" si="2"/>
        <v>0</v>
      </c>
      <c r="H114" s="3" t="s">
        <v>10</v>
      </c>
    </row>
    <row r="115" spans="1:8" ht="15.75" x14ac:dyDescent="0.25">
      <c r="A115" s="31" t="s">
        <v>58</v>
      </c>
      <c r="B115" s="31"/>
      <c r="C115" s="31"/>
      <c r="D115" s="31"/>
      <c r="E115" s="31"/>
      <c r="F115" s="31"/>
      <c r="G115" s="7">
        <f>SUM(G95:G114)</f>
        <v>0</v>
      </c>
      <c r="H115" s="8"/>
    </row>
    <row r="116" spans="1:8" ht="15.75" x14ac:dyDescent="0.25">
      <c r="A116" s="21"/>
      <c r="B116" s="21"/>
      <c r="C116" s="21"/>
      <c r="D116" s="21"/>
      <c r="E116" s="21"/>
      <c r="F116" s="21"/>
      <c r="G116" s="22"/>
      <c r="H116" s="29"/>
    </row>
    <row r="117" spans="1:8" ht="15.75" customHeight="1" x14ac:dyDescent="0.25">
      <c r="A117" s="30" t="s">
        <v>120</v>
      </c>
      <c r="B117" s="30"/>
      <c r="C117" s="30"/>
      <c r="D117" s="30"/>
      <c r="E117" s="30"/>
      <c r="F117" s="30"/>
      <c r="G117" s="30"/>
      <c r="H117" s="30"/>
    </row>
    <row r="118" spans="1:8" ht="31.5" x14ac:dyDescent="0.25">
      <c r="A118" s="25">
        <v>1</v>
      </c>
      <c r="B118" s="23" t="s">
        <v>119</v>
      </c>
      <c r="C118" s="26"/>
      <c r="D118" s="28" t="s">
        <v>9</v>
      </c>
      <c r="E118" s="1">
        <v>154</v>
      </c>
      <c r="F118" s="2">
        <v>0</v>
      </c>
      <c r="G118" s="2">
        <f>E118*F118</f>
        <v>0</v>
      </c>
      <c r="H118" s="27" t="s">
        <v>121</v>
      </c>
    </row>
    <row r="119" spans="1:8" ht="15.75" x14ac:dyDescent="0.25">
      <c r="A119" s="18" t="s">
        <v>122</v>
      </c>
      <c r="B119" s="19"/>
      <c r="C119" s="19"/>
      <c r="D119" s="19"/>
      <c r="E119" s="19"/>
      <c r="F119" s="20"/>
      <c r="G119" s="7">
        <f>G118</f>
        <v>0</v>
      </c>
    </row>
  </sheetData>
  <mergeCells count="8">
    <mergeCell ref="A117:H117"/>
    <mergeCell ref="A119:F119"/>
    <mergeCell ref="A61:H61"/>
    <mergeCell ref="A91:F91"/>
    <mergeCell ref="A93:H93"/>
    <mergeCell ref="A115:F115"/>
    <mergeCell ref="A1:H1"/>
    <mergeCell ref="A59:F59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headerFooter>
    <oddHeader>&amp;CFormularz cenowy</oddHeader>
    <oddFooter>&amp;C&amp;P&amp;RZamówienie publiczne nr 271.1.1278.2017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Stefański Tomasz</dc:creator>
  <cp:lastModifiedBy>Stefański Tomasz</cp:lastModifiedBy>
  <cp:lastPrinted>2017-09-28T10:17:20Z</cp:lastPrinted>
  <dcterms:created xsi:type="dcterms:W3CDTF">2017-09-28T07:16:32Z</dcterms:created>
  <dcterms:modified xsi:type="dcterms:W3CDTF">2017-09-28T11:00:05Z</dcterms:modified>
</cp:coreProperties>
</file>