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\2023 ZAMÓWIENIA\DO.271.2.35.2023_sprzęt medyczny\"/>
    </mc:Choice>
  </mc:AlternateContent>
  <xr:revisionPtr revIDLastSave="0" documentId="13_ncr:1_{67E5EB38-7F61-44EA-8247-D9104A26CC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Arkusz1!$A$7:$H$55</definedName>
    <definedName name="_Hlk530039278" localSheetId="0">Arkusz1!#REF!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8" i="1"/>
  <c r="G55" i="1" l="1"/>
</calcChain>
</file>

<file path=xl/sharedStrings.xml><?xml version="1.0" encoding="utf-8"?>
<sst xmlns="http://schemas.openxmlformats.org/spreadsheetml/2006/main" count="110" uniqueCount="66">
  <si>
    <t>Ilość</t>
  </si>
  <si>
    <t>Opis przedmiotu zamówienia</t>
  </si>
  <si>
    <t>L.p.</t>
  </si>
  <si>
    <t>j.m.</t>
  </si>
  <si>
    <t>Cena jednostkowa brutto (zł)</t>
  </si>
  <si>
    <t>SUMA:</t>
  </si>
  <si>
    <t>FORMULARZ CENOWY</t>
  </si>
  <si>
    <t>Razem wartość brutto (zł)
(kol. 5 x kol. 6)</t>
  </si>
  <si>
    <t>Stawka 
VAT %</t>
  </si>
  <si>
    <t>op.</t>
  </si>
  <si>
    <t>szt.</t>
  </si>
  <si>
    <t>Producent/marka
/nazwa własna</t>
  </si>
  <si>
    <t>….................................................................</t>
  </si>
  <si>
    <t>podpis upoważnionego przedstawiciela Wykonawcy</t>
  </si>
  <si>
    <t>Sukcesywna dostawa drobnego sprzętu medycznego dla Domu Pomocy Społecznej im. L. i A. Helclów w Krakowie</t>
  </si>
  <si>
    <t>Cewnik do odsysania ch 18.</t>
  </si>
  <si>
    <t>Cewnik do odsysania ch 20.</t>
  </si>
  <si>
    <t>Cewnik Foleya ch 16.</t>
  </si>
  <si>
    <t>Cewnik Foleya ch 18.</t>
  </si>
  <si>
    <t>Cewnik Foleya ch 20.</t>
  </si>
  <si>
    <t>Cewnik Foleya ch 22.</t>
  </si>
  <si>
    <t>Dren do odsysania z końcówką 210 mm.</t>
  </si>
  <si>
    <t>Cewnik do podawania tlenu przez nos nr S.</t>
  </si>
  <si>
    <t>Maska chirurgiczna jednorazowa.</t>
  </si>
  <si>
    <t>Zgłębnik żołądkowy ch 18.</t>
  </si>
  <si>
    <t>Zgłębnik żołądkowy ch 20.</t>
  </si>
  <si>
    <t>Igła iniekcyjna 0,6 x 25 – w opakowaniu 100 szt.</t>
  </si>
  <si>
    <t>Igła iniekcyjna 0,7 x 30 – w opakowaniu 100 szt.</t>
  </si>
  <si>
    <t>Igła iniekcyjna 0,8 x 40 – w opakowaniu 100 szt.</t>
  </si>
  <si>
    <t>Igła iniekcyjna 0,9 x 40 – w opakowaniu 100 szt.</t>
  </si>
  <si>
    <t>Igła iniekcyjna 1,1 x 40 – w opakowaniu 100 szt.</t>
  </si>
  <si>
    <t>Strzykawki jednorazowego użytku 5 ml– w opakowaniu 100 szt.</t>
  </si>
  <si>
    <t>Cewnik Nelatona ch 16.</t>
  </si>
  <si>
    <t>Cewnik Nelatona ch 18.</t>
  </si>
  <si>
    <t>Rurka ustno – gardłowa nr 2/80.</t>
  </si>
  <si>
    <t>Rurka ustno – gardłowa nr 3/90.</t>
  </si>
  <si>
    <t>Aparat do mierzenia ciśnienia mechaniczny zegarowy, pompowany ręcznie z manometrem (komplet ze słuchawkami). Gwarancja 24 miesiące.</t>
  </si>
  <si>
    <t>Pęsety jednorazowe – 100 szt. w opakowaniu.</t>
  </si>
  <si>
    <t>Igła insulinowa 0,30 x 8 mm – w opakowaniu 100 szt.</t>
  </si>
  <si>
    <t>Nożyczki chirurgiczne O/O, T/O, T/T proste i wygięte 14 – 15 cm.</t>
  </si>
  <si>
    <t>Papier do EKG Acard B5 szer. 58 mm dł. 25 m.</t>
  </si>
  <si>
    <t>Wieszak do  worków na mocz niesterylny, uniwersalny do standartowych worków</t>
  </si>
  <si>
    <t>Zatyczka do różnych cewników - sterylna</t>
  </si>
  <si>
    <t xml:space="preserve">szt. </t>
  </si>
  <si>
    <t>Termometr lekarski elektroniczny</t>
  </si>
  <si>
    <t>Przyrząd do przetaczania płynów infuzyjnych</t>
  </si>
  <si>
    <t>Strzykawki jednorazowego użytku 10 ml – w opakowaniu 100 szt.</t>
  </si>
  <si>
    <t>Strzykawki jednorazowego użytku 2 ml – w opakowaniu 100 szt.</t>
  </si>
  <si>
    <t>Kaniule dożylne niebieskie</t>
  </si>
  <si>
    <t>Kaniule dożylne różowe</t>
  </si>
  <si>
    <t>Maska tlenowa z drenem</t>
  </si>
  <si>
    <t>Maska tlenowa z nebulizatorem i drenem dla dorosłych</t>
  </si>
  <si>
    <t>Korek do zabezpieczania kaniul jednorazowy (typu „luer” lub "Luer-lock").</t>
  </si>
  <si>
    <t>Aparat do wielokrotnego pobierania roztworów typu „mini-spike”</t>
  </si>
  <si>
    <t>Opaska wykonana z tasmy rozciągliwej długość 420 +/- 10 mm, szerokość 25 +/- 1 mm do pobierania krwi (automatyczna)</t>
  </si>
  <si>
    <t>Opaska uciskowa materiałowa do pobierania krwi (automatyczna)</t>
  </si>
  <si>
    <t>Elektrody żelowe 41 x 55 mm lub 42 x 56 mm - op. 50 szt.</t>
  </si>
  <si>
    <t>Nakłuwacz, lancet 21Gx1,8 mm lub 23Gx1,8 mm</t>
  </si>
  <si>
    <t>Załącznik Nr 2 do Zapytania Ofertowego</t>
  </si>
  <si>
    <t>Nr sprawy: DO.271.2.35.2023</t>
  </si>
  <si>
    <r>
      <t xml:space="preserve">Fartuch foliowy przedniak
</t>
    </r>
    <r>
      <rPr>
        <b/>
        <sz val="11"/>
        <color theme="1"/>
        <rFont val="Lato"/>
        <family val="2"/>
        <charset val="238"/>
      </rPr>
      <t xml:space="preserve">
</t>
    </r>
    <r>
      <rPr>
        <b/>
        <i/>
        <sz val="11"/>
        <color rgb="FFFF0000"/>
        <rFont val="Lato"/>
        <family val="2"/>
        <charset val="238"/>
      </rPr>
      <t xml:space="preserve">opakowanie ………. sztuk
</t>
    </r>
    <r>
      <rPr>
        <b/>
        <i/>
        <u/>
        <sz val="11"/>
        <rFont val="Lato"/>
        <family val="2"/>
        <charset val="238"/>
      </rPr>
      <t>podać oferowaną wielkość opakowania</t>
    </r>
    <r>
      <rPr>
        <b/>
        <i/>
        <sz val="11"/>
        <rFont val="Lato"/>
        <family val="2"/>
        <charset val="238"/>
      </rPr>
      <t xml:space="preserve"> i </t>
    </r>
    <r>
      <rPr>
        <b/>
        <i/>
        <u/>
        <sz val="11"/>
        <rFont val="Lato"/>
        <family val="2"/>
        <charset val="238"/>
      </rPr>
      <t>podać liczbę opakowań</t>
    </r>
    <r>
      <rPr>
        <b/>
        <i/>
        <sz val="11"/>
        <rFont val="Lato"/>
        <family val="2"/>
        <charset val="238"/>
      </rPr>
      <t xml:space="preserve"> tak, aby łączna liczba sztuk fartuchów wynosiła </t>
    </r>
    <r>
      <rPr>
        <b/>
        <i/>
        <sz val="11"/>
        <color rgb="FFFF0000"/>
        <rFont val="Lato"/>
        <family val="2"/>
        <charset val="238"/>
      </rPr>
      <t xml:space="preserve">2600 </t>
    </r>
    <r>
      <rPr>
        <b/>
        <i/>
        <sz val="11"/>
        <rFont val="Lato"/>
        <family val="2"/>
        <charset val="238"/>
      </rPr>
      <t>(dopuszcza się opakowania nie większe niż 100 szt)*</t>
    </r>
  </si>
  <si>
    <t>* W przypadku, gdy wymagana łączna liczba sztuk podzielona przez liczbę sztuk w oferowanym opakowaniu nie dzieli się do całości, należy zaoferować taką liczbę opakowań, aby łączna liczba sztuk produktu wynosiła NIE MNIEJ niż łączna liczba sztuk wskazana przez Zamawiającego</t>
  </si>
  <si>
    <r>
      <t xml:space="preserve">Strzykawki jednorazowego użytku 20 ml
</t>
    </r>
    <r>
      <rPr>
        <b/>
        <i/>
        <sz val="11"/>
        <color rgb="FFFF0000"/>
        <rFont val="Lato"/>
        <family val="2"/>
        <charset val="238"/>
      </rPr>
      <t>opakowanie …… sztuk</t>
    </r>
    <r>
      <rPr>
        <i/>
        <sz val="11"/>
        <color theme="1"/>
        <rFont val="Lato"/>
        <family val="2"/>
        <charset val="238"/>
      </rPr>
      <t xml:space="preserve">
</t>
    </r>
    <r>
      <rPr>
        <b/>
        <i/>
        <sz val="11"/>
        <color theme="1"/>
        <rFont val="Lato"/>
        <family val="2"/>
        <charset val="238"/>
      </rPr>
      <t xml:space="preserve">podać </t>
    </r>
    <r>
      <rPr>
        <b/>
        <i/>
        <u/>
        <sz val="11"/>
        <color theme="1"/>
        <rFont val="Lato"/>
        <family val="2"/>
        <charset val="238"/>
      </rPr>
      <t>oferowaną wielkość opakowania</t>
    </r>
    <r>
      <rPr>
        <b/>
        <i/>
        <sz val="11"/>
        <color theme="1"/>
        <rFont val="Lato"/>
        <family val="2"/>
        <charset val="238"/>
      </rPr>
      <t xml:space="preserve"> i </t>
    </r>
    <r>
      <rPr>
        <b/>
        <i/>
        <u/>
        <sz val="11"/>
        <color theme="1"/>
        <rFont val="Lato"/>
        <family val="2"/>
        <charset val="238"/>
      </rPr>
      <t>podać liczbę opakowań</t>
    </r>
    <r>
      <rPr>
        <b/>
        <i/>
        <sz val="11"/>
        <color theme="1"/>
        <rFont val="Lato"/>
        <family val="2"/>
        <charset val="238"/>
      </rPr>
      <t xml:space="preserve"> tak, aby łączna liczba sztuk strzykawek wynosiła </t>
    </r>
    <r>
      <rPr>
        <b/>
        <i/>
        <sz val="11"/>
        <color rgb="FFFF0000"/>
        <rFont val="Lato"/>
        <family val="2"/>
        <charset val="238"/>
      </rPr>
      <t xml:space="preserve">2000 </t>
    </r>
    <r>
      <rPr>
        <b/>
        <i/>
        <sz val="11"/>
        <color theme="1"/>
        <rFont val="Lato"/>
        <family val="2"/>
        <charset val="238"/>
      </rPr>
      <t>(dopuszcza się opakowania nie większe niż 100 szt)*</t>
    </r>
  </si>
  <si>
    <r>
      <t xml:space="preserve">Strzykawka 100 ml z tłokiem gumowym o maksymalnej grubości 3 mm (stożek cewnikowy). Dopuszcza się strzykawkę 100 ml z tłokiem gumowym o maksymalnej grubości 1 cm (stożek cewnikowy). 
</t>
    </r>
    <r>
      <rPr>
        <b/>
        <i/>
        <sz val="11"/>
        <color rgb="FFFF0000"/>
        <rFont val="Lato"/>
        <family val="2"/>
        <charset val="238"/>
      </rPr>
      <t>opakowanie ……. sztuk</t>
    </r>
    <r>
      <rPr>
        <sz val="11"/>
        <color theme="1"/>
        <rFont val="Lato"/>
        <family val="2"/>
        <charset val="238"/>
      </rPr>
      <t xml:space="preserve">
</t>
    </r>
    <r>
      <rPr>
        <b/>
        <i/>
        <sz val="11"/>
        <color theme="1"/>
        <rFont val="Lato"/>
        <family val="2"/>
        <charset val="238"/>
      </rPr>
      <t xml:space="preserve">podać </t>
    </r>
    <r>
      <rPr>
        <b/>
        <i/>
        <u/>
        <sz val="11"/>
        <color theme="1"/>
        <rFont val="Lato"/>
        <family val="2"/>
        <charset val="238"/>
      </rPr>
      <t>oferowaną wielkość opakowania</t>
    </r>
    <r>
      <rPr>
        <b/>
        <i/>
        <sz val="11"/>
        <color theme="1"/>
        <rFont val="Lato"/>
        <family val="2"/>
        <charset val="238"/>
      </rPr>
      <t xml:space="preserve"> i podać</t>
    </r>
    <r>
      <rPr>
        <b/>
        <i/>
        <u/>
        <sz val="11"/>
        <color theme="1"/>
        <rFont val="Lato"/>
        <family val="2"/>
        <charset val="238"/>
      </rPr>
      <t xml:space="preserve"> liczbę opakowań</t>
    </r>
    <r>
      <rPr>
        <b/>
        <i/>
        <sz val="11"/>
        <color theme="1"/>
        <rFont val="Lato"/>
        <family val="2"/>
        <charset val="238"/>
      </rPr>
      <t xml:space="preserve"> tak, aby łączna liczba sztuk strzykawek wynosiła </t>
    </r>
    <r>
      <rPr>
        <b/>
        <i/>
        <sz val="11"/>
        <color rgb="FFFF0000"/>
        <rFont val="Lato"/>
        <family val="2"/>
        <charset val="238"/>
      </rPr>
      <t>800</t>
    </r>
    <r>
      <rPr>
        <b/>
        <i/>
        <sz val="11"/>
        <color theme="1"/>
        <rFont val="Lato"/>
        <family val="2"/>
        <charset val="238"/>
      </rPr>
      <t xml:space="preserve"> (dopuszcza się opakowania nie większe niż 100 szt)*</t>
    </r>
  </si>
  <si>
    <r>
      <t xml:space="preserve">Worek do dobowej zbiórki moczu 2 l.
</t>
    </r>
    <r>
      <rPr>
        <b/>
        <i/>
        <sz val="11"/>
        <color rgb="FFFF0000"/>
        <rFont val="Lato"/>
        <family val="2"/>
        <charset val="238"/>
      </rPr>
      <t>opakowanie ……. sztuk</t>
    </r>
    <r>
      <rPr>
        <sz val="11"/>
        <color theme="1"/>
        <rFont val="Lato"/>
        <family val="2"/>
        <charset val="238"/>
      </rPr>
      <t xml:space="preserve">
</t>
    </r>
    <r>
      <rPr>
        <b/>
        <i/>
        <sz val="11"/>
        <color theme="1"/>
        <rFont val="Lato"/>
        <family val="2"/>
        <charset val="238"/>
      </rPr>
      <t xml:space="preserve">podać </t>
    </r>
    <r>
      <rPr>
        <b/>
        <i/>
        <u/>
        <sz val="11"/>
        <color theme="1"/>
        <rFont val="Lato"/>
        <family val="2"/>
        <charset val="238"/>
      </rPr>
      <t>oferowaną wielkość opakowania</t>
    </r>
    <r>
      <rPr>
        <b/>
        <i/>
        <sz val="11"/>
        <color theme="1"/>
        <rFont val="Lato"/>
        <family val="2"/>
        <charset val="238"/>
      </rPr>
      <t xml:space="preserve"> i podać </t>
    </r>
    <r>
      <rPr>
        <b/>
        <i/>
        <u/>
        <sz val="11"/>
        <color theme="1"/>
        <rFont val="Lato"/>
        <family val="2"/>
        <charset val="238"/>
      </rPr>
      <t>liczbę opakowań</t>
    </r>
    <r>
      <rPr>
        <b/>
        <i/>
        <sz val="11"/>
        <color theme="1"/>
        <rFont val="Lato"/>
        <family val="2"/>
        <charset val="238"/>
      </rPr>
      <t xml:space="preserve"> tak, aby łączna liczba sztuk worków wynosiła </t>
    </r>
    <r>
      <rPr>
        <b/>
        <i/>
        <sz val="11"/>
        <color rgb="FFFF0000"/>
        <rFont val="Lato"/>
        <family val="2"/>
        <charset val="238"/>
      </rPr>
      <t>400</t>
    </r>
    <r>
      <rPr>
        <b/>
        <i/>
        <sz val="11"/>
        <color theme="1"/>
        <rFont val="Lato"/>
        <family val="2"/>
        <charset val="238"/>
      </rPr>
      <t xml:space="preserve"> (dopuszcza się opakowania nie większe niż 10 szt)*</t>
    </r>
  </si>
  <si>
    <r>
      <t>Kieliszek do leków plastikowy</t>
    </r>
    <r>
      <rPr>
        <b/>
        <sz val="11"/>
        <color theme="1"/>
        <rFont val="Lato"/>
        <family val="2"/>
        <charset val="238"/>
      </rPr>
      <t xml:space="preserve">
</t>
    </r>
    <r>
      <rPr>
        <b/>
        <i/>
        <sz val="11"/>
        <color rgb="FFFF0000"/>
        <rFont val="Lato"/>
        <family val="2"/>
        <charset val="238"/>
      </rPr>
      <t xml:space="preserve">opakowanie …... sztuk
</t>
    </r>
    <r>
      <rPr>
        <b/>
        <i/>
        <sz val="11"/>
        <rFont val="Lato"/>
        <family val="2"/>
        <charset val="238"/>
      </rPr>
      <t xml:space="preserve">podać </t>
    </r>
    <r>
      <rPr>
        <b/>
        <i/>
        <u/>
        <sz val="11"/>
        <rFont val="Lato"/>
        <family val="2"/>
        <charset val="238"/>
      </rPr>
      <t>oferowaną wielkość opakowania</t>
    </r>
    <r>
      <rPr>
        <b/>
        <i/>
        <sz val="11"/>
        <rFont val="Lato"/>
        <family val="2"/>
        <charset val="238"/>
      </rPr>
      <t xml:space="preserve"> i podać </t>
    </r>
    <r>
      <rPr>
        <b/>
        <i/>
        <u/>
        <sz val="11"/>
        <rFont val="Lato"/>
        <family val="2"/>
        <charset val="238"/>
      </rPr>
      <t>liczbę opakowań</t>
    </r>
    <r>
      <rPr>
        <b/>
        <i/>
        <sz val="11"/>
        <rFont val="Lato"/>
        <family val="2"/>
        <charset val="238"/>
      </rPr>
      <t xml:space="preserve"> tak, aby łączna liczba sztuk kieliszków wynosiła </t>
    </r>
    <r>
      <rPr>
        <b/>
        <i/>
        <sz val="11"/>
        <color rgb="FFFF0000"/>
        <rFont val="Lato"/>
        <family val="2"/>
        <charset val="238"/>
      </rPr>
      <t>1575</t>
    </r>
    <r>
      <rPr>
        <b/>
        <i/>
        <sz val="11"/>
        <rFont val="Lato"/>
        <family val="2"/>
        <charset val="238"/>
      </rPr>
      <t xml:space="preserve"> (dopuszcza się opakowania nie większe niż 100 szt)*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</si>
</sst>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.00\ &quot;zł&quot;;[Red]#,##0.00\ &quot;zł&quot;"/>
    <numFmt numFmtId="167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b/>
      <sz val="14"/>
      <color theme="1"/>
      <name val="Lato"/>
      <family val="2"/>
      <charset val="238"/>
    </font>
    <font>
      <b/>
      <i/>
      <sz val="11"/>
      <color theme="1"/>
      <name val="Lato"/>
      <family val="2"/>
      <charset val="238"/>
    </font>
    <font>
      <sz val="11"/>
      <name val="Lato"/>
      <family val="2"/>
      <charset val="238"/>
    </font>
    <font>
      <i/>
      <sz val="11"/>
      <color theme="1"/>
      <name val="Lato"/>
      <family val="2"/>
      <charset val="238"/>
    </font>
    <font>
      <i/>
      <sz val="9.5"/>
      <color theme="1"/>
      <name val="Lato"/>
      <family val="2"/>
      <charset val="238"/>
    </font>
    <font>
      <b/>
      <sz val="14"/>
      <color rgb="FFFF0000"/>
      <name val="Lato"/>
      <family val="2"/>
      <charset val="238"/>
    </font>
    <font>
      <b/>
      <i/>
      <sz val="11"/>
      <color rgb="FFFF0000"/>
      <name val="Lato"/>
      <family val="2"/>
      <charset val="238"/>
    </font>
    <font>
      <sz val="10"/>
      <name val="Arial"/>
      <family val="2"/>
      <charset val="238"/>
    </font>
    <font>
      <b/>
      <i/>
      <u/>
      <sz val="11"/>
      <name val="Lato"/>
      <family val="2"/>
      <charset val="238"/>
    </font>
    <font>
      <b/>
      <i/>
      <sz val="11"/>
      <name val="Lato"/>
      <family val="2"/>
      <charset val="238"/>
    </font>
    <font>
      <b/>
      <i/>
      <u/>
      <sz val="11"/>
      <color theme="1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9" fontId="5" fillId="0" borderId="1" xfId="3" applyFont="1" applyFill="1" applyBorder="1" applyAlignment="1" applyProtection="1">
      <alignment horizontal="center" vertical="center" wrapText="1"/>
    </xf>
    <xf numFmtId="44" fontId="5" fillId="0" borderId="1" xfId="1" applyFont="1" applyFill="1" applyBorder="1" applyAlignment="1">
      <alignment horizontal="right" vertical="center" wrapText="1"/>
    </xf>
    <xf numFmtId="44" fontId="9" fillId="0" borderId="1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44" fontId="10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165" fontId="6" fillId="0" borderId="1" xfId="2" applyNumberFormat="1" applyFont="1" applyFill="1" applyBorder="1" applyAlignment="1">
      <alignment vertical="center"/>
    </xf>
    <xf numFmtId="166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7" fontId="10" fillId="0" borderId="0" xfId="0" applyNumberFormat="1" applyFont="1" applyAlignment="1">
      <alignment horizontal="right" vertical="center"/>
    </xf>
    <xf numFmtId="44" fontId="5" fillId="0" borderId="0" xfId="1" applyFont="1" applyFill="1" applyBorder="1" applyAlignment="1">
      <alignment horizontal="right" vertical="center" wrapText="1"/>
    </xf>
    <xf numFmtId="44" fontId="9" fillId="0" borderId="0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vertical="center"/>
    </xf>
    <xf numFmtId="44" fontId="6" fillId="2" borderId="1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7" fontId="5" fillId="2" borderId="1" xfId="1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5" fontId="6" fillId="3" borderId="1" xfId="2" applyNumberFormat="1" applyFont="1" applyFill="1" applyBorder="1" applyAlignment="1">
      <alignment vertical="center"/>
    </xf>
  </cellXfs>
  <cellStyles count="5">
    <cellStyle name="Dziesiętny" xfId="2" builtinId="3"/>
    <cellStyle name="Normalny" xfId="0" builtinId="0"/>
    <cellStyle name="Normalny 3" xfId="4" xr:uid="{C8904299-DBB3-4A8B-8202-61B0C1134C4C}"/>
    <cellStyle name="Procentowy" xfId="3" builtinId="5"/>
    <cellStyle name="Walutowy" xfId="1" builtinId="4"/>
  </cellStyles>
  <dxfs count="0"/>
  <tableStyles count="0" defaultTableStyle="TableStyleMedium2" defaultPivotStyle="PivotStyleLight16"/>
  <colors>
    <mruColors>
      <color rgb="FFFFFF99"/>
      <color rgb="FFCCFFCC"/>
      <color rgb="FFFFCCCC"/>
      <color rgb="FFFF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view="pageBreakPreview" topLeftCell="A40" zoomScale="80" zoomScaleNormal="80" zoomScaleSheetLayoutView="80" workbookViewId="0">
      <selection activeCell="C22" sqref="C22"/>
    </sheetView>
  </sheetViews>
  <sheetFormatPr defaultColWidth="9.109375" defaultRowHeight="13.05" customHeight="1" x14ac:dyDescent="0.3"/>
  <cols>
    <col min="1" max="1" width="8.6640625" style="1" customWidth="1"/>
    <col min="2" max="2" width="82.5546875" style="1" customWidth="1"/>
    <col min="3" max="3" width="6.109375" style="1" customWidth="1"/>
    <col min="4" max="4" width="15.77734375" style="1" customWidth="1"/>
    <col min="5" max="5" width="13.6640625" style="1" customWidth="1"/>
    <col min="6" max="6" width="8.33203125" style="1" customWidth="1"/>
    <col min="7" max="7" width="17.33203125" style="1" customWidth="1"/>
    <col min="8" max="8" width="33" style="1" customWidth="1"/>
    <col min="9" max="16384" width="9.109375" style="1"/>
  </cols>
  <sheetData>
    <row r="1" spans="1:8" ht="19.2" customHeight="1" x14ac:dyDescent="0.3">
      <c r="A1" s="2"/>
      <c r="C1" s="2"/>
      <c r="D1" s="2"/>
      <c r="E1" s="2"/>
      <c r="F1" s="35" t="s">
        <v>58</v>
      </c>
      <c r="G1" s="35"/>
      <c r="H1" s="35"/>
    </row>
    <row r="2" spans="1:8" ht="19.2" customHeight="1" x14ac:dyDescent="0.3">
      <c r="A2" s="36" t="s">
        <v>59</v>
      </c>
      <c r="B2" s="36"/>
      <c r="C2" s="2"/>
      <c r="D2" s="2"/>
      <c r="E2" s="2"/>
      <c r="F2" s="2"/>
      <c r="G2" s="2"/>
      <c r="H2" s="2"/>
    </row>
    <row r="3" spans="1:8" ht="24" customHeight="1" x14ac:dyDescent="0.3">
      <c r="A3" s="37" t="s">
        <v>6</v>
      </c>
      <c r="B3" s="37"/>
      <c r="C3" s="37"/>
      <c r="D3" s="37"/>
      <c r="E3" s="37"/>
      <c r="F3" s="37"/>
      <c r="G3" s="37"/>
      <c r="H3" s="37"/>
    </row>
    <row r="4" spans="1:8" ht="42" customHeight="1" x14ac:dyDescent="0.3">
      <c r="A4" s="38" t="s">
        <v>14</v>
      </c>
      <c r="B4" s="37"/>
      <c r="C4" s="37"/>
      <c r="D4" s="37"/>
      <c r="E4" s="37"/>
      <c r="F4" s="37"/>
      <c r="G4" s="37"/>
      <c r="H4" s="37"/>
    </row>
    <row r="5" spans="1:8" ht="24.6" customHeight="1" x14ac:dyDescent="0.3">
      <c r="A5" s="16"/>
      <c r="B5" s="3"/>
      <c r="C5" s="3"/>
      <c r="D5" s="3"/>
      <c r="E5" s="3"/>
      <c r="F5" s="3"/>
      <c r="G5" s="3"/>
      <c r="H5" s="3"/>
    </row>
    <row r="6" spans="1:8" ht="64.5" customHeight="1" x14ac:dyDescent="0.3">
      <c r="A6" s="4" t="s">
        <v>2</v>
      </c>
      <c r="B6" s="5" t="s">
        <v>1</v>
      </c>
      <c r="C6" s="4" t="s">
        <v>3</v>
      </c>
      <c r="D6" s="4" t="s">
        <v>0</v>
      </c>
      <c r="E6" s="4" t="s">
        <v>4</v>
      </c>
      <c r="F6" s="4" t="s">
        <v>8</v>
      </c>
      <c r="G6" s="4" t="s">
        <v>7</v>
      </c>
      <c r="H6" s="4" t="s">
        <v>11</v>
      </c>
    </row>
    <row r="7" spans="1:8" ht="13.05" customHeight="1" x14ac:dyDescent="0.3">
      <c r="A7" s="6">
        <v>1</v>
      </c>
      <c r="B7" s="7">
        <v>2</v>
      </c>
      <c r="C7" s="6">
        <v>3</v>
      </c>
      <c r="D7" s="6">
        <v>5</v>
      </c>
      <c r="E7" s="6">
        <v>6</v>
      </c>
      <c r="F7" s="6">
        <v>7</v>
      </c>
      <c r="G7" s="6">
        <v>8</v>
      </c>
      <c r="H7" s="6">
        <v>9</v>
      </c>
    </row>
    <row r="8" spans="1:8" ht="78.599999999999994" customHeight="1" x14ac:dyDescent="0.3">
      <c r="A8" s="26">
        <v>1</v>
      </c>
      <c r="B8" s="40" t="s">
        <v>65</v>
      </c>
      <c r="C8" s="41" t="s">
        <v>9</v>
      </c>
      <c r="D8" s="43"/>
      <c r="E8" s="39"/>
      <c r="F8" s="8">
        <v>0.08</v>
      </c>
      <c r="G8" s="9">
        <f>D8*E8</f>
        <v>0</v>
      </c>
      <c r="H8" s="10"/>
    </row>
    <row r="9" spans="1:8" ht="18.600000000000001" customHeight="1" x14ac:dyDescent="0.3">
      <c r="A9" s="19">
        <v>2</v>
      </c>
      <c r="B9" s="20" t="s">
        <v>44</v>
      </c>
      <c r="C9" s="21" t="s">
        <v>10</v>
      </c>
      <c r="D9" s="17">
        <v>4</v>
      </c>
      <c r="E9" s="39"/>
      <c r="F9" s="8">
        <v>0.08</v>
      </c>
      <c r="G9" s="9">
        <f t="shared" ref="G9:G54" si="0">D9*E9</f>
        <v>0</v>
      </c>
      <c r="H9" s="11"/>
    </row>
    <row r="10" spans="1:8" ht="18.600000000000001" customHeight="1" x14ac:dyDescent="0.3">
      <c r="A10" s="19">
        <v>3</v>
      </c>
      <c r="B10" s="20" t="s">
        <v>15</v>
      </c>
      <c r="C10" s="21" t="s">
        <v>10</v>
      </c>
      <c r="D10" s="17">
        <v>13</v>
      </c>
      <c r="E10" s="39"/>
      <c r="F10" s="8">
        <v>0.08</v>
      </c>
      <c r="G10" s="9">
        <f t="shared" si="0"/>
        <v>0</v>
      </c>
      <c r="H10" s="11"/>
    </row>
    <row r="11" spans="1:8" ht="18.600000000000001" customHeight="1" x14ac:dyDescent="0.3">
      <c r="A11" s="19">
        <v>4</v>
      </c>
      <c r="B11" s="20" t="s">
        <v>16</v>
      </c>
      <c r="C11" s="21" t="s">
        <v>10</v>
      </c>
      <c r="D11" s="17">
        <v>13</v>
      </c>
      <c r="E11" s="39"/>
      <c r="F11" s="8">
        <v>0.08</v>
      </c>
      <c r="G11" s="9">
        <f t="shared" si="0"/>
        <v>0</v>
      </c>
      <c r="H11" s="11"/>
    </row>
    <row r="12" spans="1:8" ht="18.600000000000001" customHeight="1" x14ac:dyDescent="0.3">
      <c r="A12" s="19">
        <v>5</v>
      </c>
      <c r="B12" s="20" t="s">
        <v>17</v>
      </c>
      <c r="C12" s="21" t="s">
        <v>10</v>
      </c>
      <c r="D12" s="17">
        <v>133</v>
      </c>
      <c r="E12" s="39"/>
      <c r="F12" s="8">
        <v>0.08</v>
      </c>
      <c r="G12" s="9">
        <f t="shared" si="0"/>
        <v>0</v>
      </c>
      <c r="H12" s="11"/>
    </row>
    <row r="13" spans="1:8" ht="18.600000000000001" customHeight="1" x14ac:dyDescent="0.3">
      <c r="A13" s="19">
        <v>6</v>
      </c>
      <c r="B13" s="20" t="s">
        <v>18</v>
      </c>
      <c r="C13" s="21" t="s">
        <v>10</v>
      </c>
      <c r="D13" s="17">
        <v>133</v>
      </c>
      <c r="E13" s="39"/>
      <c r="F13" s="8">
        <v>0.08</v>
      </c>
      <c r="G13" s="9">
        <f t="shared" si="0"/>
        <v>0</v>
      </c>
      <c r="H13" s="11"/>
    </row>
    <row r="14" spans="1:8" ht="18.600000000000001" customHeight="1" x14ac:dyDescent="0.3">
      <c r="A14" s="19">
        <v>7</v>
      </c>
      <c r="B14" s="20" t="s">
        <v>19</v>
      </c>
      <c r="C14" s="21" t="s">
        <v>10</v>
      </c>
      <c r="D14" s="17">
        <v>133</v>
      </c>
      <c r="E14" s="39"/>
      <c r="F14" s="8">
        <v>0.08</v>
      </c>
      <c r="G14" s="9">
        <f t="shared" si="0"/>
        <v>0</v>
      </c>
      <c r="H14" s="11"/>
    </row>
    <row r="15" spans="1:8" ht="18.600000000000001" customHeight="1" x14ac:dyDescent="0.3">
      <c r="A15" s="19">
        <v>8</v>
      </c>
      <c r="B15" s="20" t="s">
        <v>20</v>
      </c>
      <c r="C15" s="21" t="s">
        <v>10</v>
      </c>
      <c r="D15" s="17">
        <v>133</v>
      </c>
      <c r="E15" s="39"/>
      <c r="F15" s="8">
        <v>0.08</v>
      </c>
      <c r="G15" s="9">
        <f t="shared" si="0"/>
        <v>0</v>
      </c>
      <c r="H15" s="11"/>
    </row>
    <row r="16" spans="1:8" ht="18.600000000000001" customHeight="1" x14ac:dyDescent="0.3">
      <c r="A16" s="19">
        <v>9</v>
      </c>
      <c r="B16" s="20" t="s">
        <v>21</v>
      </c>
      <c r="C16" s="21" t="s">
        <v>10</v>
      </c>
      <c r="D16" s="17">
        <v>200</v>
      </c>
      <c r="E16" s="39"/>
      <c r="F16" s="8">
        <v>0.08</v>
      </c>
      <c r="G16" s="9">
        <f t="shared" si="0"/>
        <v>0</v>
      </c>
      <c r="H16" s="11"/>
    </row>
    <row r="17" spans="1:8" ht="18.600000000000001" customHeight="1" x14ac:dyDescent="0.3">
      <c r="A17" s="19">
        <v>10</v>
      </c>
      <c r="B17" s="20" t="s">
        <v>22</v>
      </c>
      <c r="C17" s="21" t="s">
        <v>10</v>
      </c>
      <c r="D17" s="17">
        <v>133</v>
      </c>
      <c r="E17" s="39"/>
      <c r="F17" s="8">
        <v>0.08</v>
      </c>
      <c r="G17" s="9">
        <f t="shared" si="0"/>
        <v>0</v>
      </c>
      <c r="H17" s="11"/>
    </row>
    <row r="18" spans="1:8" ht="18.600000000000001" customHeight="1" x14ac:dyDescent="0.3">
      <c r="A18" s="19">
        <v>11</v>
      </c>
      <c r="B18" s="20" t="s">
        <v>23</v>
      </c>
      <c r="C18" s="21" t="s">
        <v>10</v>
      </c>
      <c r="D18" s="17">
        <v>133</v>
      </c>
      <c r="E18" s="39"/>
      <c r="F18" s="8">
        <v>0.08</v>
      </c>
      <c r="G18" s="9">
        <f t="shared" si="0"/>
        <v>0</v>
      </c>
      <c r="H18" s="11"/>
    </row>
    <row r="19" spans="1:8" ht="106.5" customHeight="1" x14ac:dyDescent="0.3">
      <c r="A19" s="19">
        <v>12</v>
      </c>
      <c r="B19" s="40" t="s">
        <v>63</v>
      </c>
      <c r="C19" s="41" t="s">
        <v>9</v>
      </c>
      <c r="D19" s="43"/>
      <c r="E19" s="39"/>
      <c r="F19" s="8">
        <v>0.08</v>
      </c>
      <c r="G19" s="9">
        <f t="shared" si="0"/>
        <v>0</v>
      </c>
      <c r="H19" s="11"/>
    </row>
    <row r="20" spans="1:8" ht="72.599999999999994" customHeight="1" x14ac:dyDescent="0.3">
      <c r="A20" s="19">
        <v>13</v>
      </c>
      <c r="B20" s="40" t="s">
        <v>64</v>
      </c>
      <c r="C20" s="41" t="s">
        <v>9</v>
      </c>
      <c r="D20" s="43"/>
      <c r="E20" s="39"/>
      <c r="F20" s="8">
        <v>0.08</v>
      </c>
      <c r="G20" s="9">
        <f t="shared" si="0"/>
        <v>0</v>
      </c>
      <c r="H20" s="11"/>
    </row>
    <row r="21" spans="1:8" ht="18.600000000000001" customHeight="1" x14ac:dyDescent="0.3">
      <c r="A21" s="19">
        <v>14</v>
      </c>
      <c r="B21" s="20" t="s">
        <v>24</v>
      </c>
      <c r="C21" s="21" t="s">
        <v>10</v>
      </c>
      <c r="D21" s="17">
        <v>53</v>
      </c>
      <c r="E21" s="39"/>
      <c r="F21" s="8">
        <v>0.08</v>
      </c>
      <c r="G21" s="9">
        <f t="shared" si="0"/>
        <v>0</v>
      </c>
      <c r="H21" s="11"/>
    </row>
    <row r="22" spans="1:8" ht="18.600000000000001" customHeight="1" x14ac:dyDescent="0.3">
      <c r="A22" s="19">
        <v>15</v>
      </c>
      <c r="B22" s="20" t="s">
        <v>25</v>
      </c>
      <c r="C22" s="21" t="s">
        <v>10</v>
      </c>
      <c r="D22" s="17">
        <v>53</v>
      </c>
      <c r="E22" s="39"/>
      <c r="F22" s="8">
        <v>0.08</v>
      </c>
      <c r="G22" s="9">
        <f t="shared" si="0"/>
        <v>0</v>
      </c>
      <c r="H22" s="11"/>
    </row>
    <row r="23" spans="1:8" ht="18.600000000000001" customHeight="1" x14ac:dyDescent="0.3">
      <c r="A23" s="19">
        <v>16</v>
      </c>
      <c r="B23" s="20" t="s">
        <v>26</v>
      </c>
      <c r="C23" s="21" t="s">
        <v>9</v>
      </c>
      <c r="D23" s="17">
        <v>17</v>
      </c>
      <c r="E23" s="39"/>
      <c r="F23" s="8">
        <v>0.08</v>
      </c>
      <c r="G23" s="9">
        <f t="shared" si="0"/>
        <v>0</v>
      </c>
      <c r="H23" s="11"/>
    </row>
    <row r="24" spans="1:8" ht="18.600000000000001" customHeight="1" x14ac:dyDescent="0.3">
      <c r="A24" s="19">
        <v>17</v>
      </c>
      <c r="B24" s="20" t="s">
        <v>27</v>
      </c>
      <c r="C24" s="21" t="s">
        <v>9</v>
      </c>
      <c r="D24" s="17">
        <v>10</v>
      </c>
      <c r="E24" s="39"/>
      <c r="F24" s="8">
        <v>0.08</v>
      </c>
      <c r="G24" s="9">
        <f t="shared" si="0"/>
        <v>0</v>
      </c>
      <c r="H24" s="11"/>
    </row>
    <row r="25" spans="1:8" ht="18.600000000000001" customHeight="1" x14ac:dyDescent="0.3">
      <c r="A25" s="19">
        <v>18</v>
      </c>
      <c r="B25" s="20" t="s">
        <v>28</v>
      </c>
      <c r="C25" s="21" t="s">
        <v>9</v>
      </c>
      <c r="D25" s="17">
        <v>27</v>
      </c>
      <c r="E25" s="39"/>
      <c r="F25" s="8">
        <v>0.08</v>
      </c>
      <c r="G25" s="9">
        <f t="shared" si="0"/>
        <v>0</v>
      </c>
      <c r="H25" s="11"/>
    </row>
    <row r="26" spans="1:8" ht="18.600000000000001" customHeight="1" x14ac:dyDescent="0.3">
      <c r="A26" s="19">
        <v>19</v>
      </c>
      <c r="B26" s="20" t="s">
        <v>29</v>
      </c>
      <c r="C26" s="21" t="s">
        <v>9</v>
      </c>
      <c r="D26" s="17">
        <v>13</v>
      </c>
      <c r="E26" s="39"/>
      <c r="F26" s="8">
        <v>0.08</v>
      </c>
      <c r="G26" s="9">
        <f t="shared" si="0"/>
        <v>0</v>
      </c>
      <c r="H26" s="11"/>
    </row>
    <row r="27" spans="1:8" ht="18.600000000000001" customHeight="1" x14ac:dyDescent="0.3">
      <c r="A27" s="19">
        <v>20</v>
      </c>
      <c r="B27" s="20" t="s">
        <v>30</v>
      </c>
      <c r="C27" s="21" t="s">
        <v>9</v>
      </c>
      <c r="D27" s="17">
        <v>13</v>
      </c>
      <c r="E27" s="39"/>
      <c r="F27" s="8">
        <v>0.08</v>
      </c>
      <c r="G27" s="9">
        <f t="shared" si="0"/>
        <v>0</v>
      </c>
      <c r="H27" s="11"/>
    </row>
    <row r="28" spans="1:8" ht="18.600000000000001" customHeight="1" x14ac:dyDescent="0.3">
      <c r="A28" s="19">
        <v>21</v>
      </c>
      <c r="B28" s="20" t="s">
        <v>45</v>
      </c>
      <c r="C28" s="21" t="s">
        <v>10</v>
      </c>
      <c r="D28" s="17">
        <v>667</v>
      </c>
      <c r="E28" s="39"/>
      <c r="F28" s="8">
        <v>0.08</v>
      </c>
      <c r="G28" s="9">
        <f t="shared" si="0"/>
        <v>0</v>
      </c>
      <c r="H28" s="11"/>
    </row>
    <row r="29" spans="1:8" ht="18.600000000000001" customHeight="1" x14ac:dyDescent="0.3">
      <c r="A29" s="19">
        <v>22</v>
      </c>
      <c r="B29" s="20" t="s">
        <v>46</v>
      </c>
      <c r="C29" s="21" t="s">
        <v>9</v>
      </c>
      <c r="D29" s="17">
        <v>14</v>
      </c>
      <c r="E29" s="39"/>
      <c r="F29" s="8">
        <v>0.08</v>
      </c>
      <c r="G29" s="9">
        <f t="shared" si="0"/>
        <v>0</v>
      </c>
      <c r="H29" s="11"/>
    </row>
    <row r="30" spans="1:8" ht="76.2" customHeight="1" x14ac:dyDescent="0.3">
      <c r="A30" s="19">
        <v>23</v>
      </c>
      <c r="B30" s="40" t="s">
        <v>62</v>
      </c>
      <c r="C30" s="41" t="s">
        <v>9</v>
      </c>
      <c r="D30" s="43"/>
      <c r="E30" s="39"/>
      <c r="F30" s="8">
        <v>0.08</v>
      </c>
      <c r="G30" s="9">
        <f t="shared" si="0"/>
        <v>0</v>
      </c>
      <c r="H30" s="11"/>
    </row>
    <row r="31" spans="1:8" ht="18.600000000000001" customHeight="1" x14ac:dyDescent="0.3">
      <c r="A31" s="19">
        <v>24</v>
      </c>
      <c r="B31" s="20" t="s">
        <v>47</v>
      </c>
      <c r="C31" s="21" t="s">
        <v>9</v>
      </c>
      <c r="D31" s="17">
        <v>10</v>
      </c>
      <c r="E31" s="39"/>
      <c r="F31" s="8">
        <v>0.08</v>
      </c>
      <c r="G31" s="9">
        <f t="shared" si="0"/>
        <v>0</v>
      </c>
      <c r="H31" s="11"/>
    </row>
    <row r="32" spans="1:8" ht="18.600000000000001" customHeight="1" x14ac:dyDescent="0.3">
      <c r="A32" s="19">
        <v>25</v>
      </c>
      <c r="B32" s="20" t="s">
        <v>31</v>
      </c>
      <c r="C32" s="21" t="s">
        <v>9</v>
      </c>
      <c r="D32" s="17">
        <v>10</v>
      </c>
      <c r="E32" s="39"/>
      <c r="F32" s="8">
        <v>0.08</v>
      </c>
      <c r="G32" s="9">
        <f t="shared" si="0"/>
        <v>0</v>
      </c>
      <c r="H32" s="11"/>
    </row>
    <row r="33" spans="1:8" ht="18.600000000000001" customHeight="1" x14ac:dyDescent="0.3">
      <c r="A33" s="19">
        <v>26</v>
      </c>
      <c r="B33" s="20" t="s">
        <v>48</v>
      </c>
      <c r="C33" s="21" t="s">
        <v>10</v>
      </c>
      <c r="D33" s="17">
        <v>333</v>
      </c>
      <c r="E33" s="39"/>
      <c r="F33" s="8">
        <v>0.08</v>
      </c>
      <c r="G33" s="9">
        <f t="shared" si="0"/>
        <v>0</v>
      </c>
      <c r="H33" s="11"/>
    </row>
    <row r="34" spans="1:8" ht="18.600000000000001" customHeight="1" x14ac:dyDescent="0.3">
      <c r="A34" s="19">
        <v>27</v>
      </c>
      <c r="B34" s="20" t="s">
        <v>49</v>
      </c>
      <c r="C34" s="21" t="s">
        <v>10</v>
      </c>
      <c r="D34" s="17">
        <v>333</v>
      </c>
      <c r="E34" s="39"/>
      <c r="F34" s="8">
        <v>0.08</v>
      </c>
      <c r="G34" s="9">
        <f t="shared" si="0"/>
        <v>0</v>
      </c>
      <c r="H34" s="11"/>
    </row>
    <row r="35" spans="1:8" ht="18.600000000000001" customHeight="1" x14ac:dyDescent="0.3">
      <c r="A35" s="19">
        <v>28</v>
      </c>
      <c r="B35" s="20" t="s">
        <v>32</v>
      </c>
      <c r="C35" s="21" t="s">
        <v>10</v>
      </c>
      <c r="D35" s="17">
        <v>20</v>
      </c>
      <c r="E35" s="39"/>
      <c r="F35" s="8">
        <v>0.08</v>
      </c>
      <c r="G35" s="9">
        <f t="shared" si="0"/>
        <v>0</v>
      </c>
      <c r="H35" s="11"/>
    </row>
    <row r="36" spans="1:8" ht="18.600000000000001" customHeight="1" x14ac:dyDescent="0.3">
      <c r="A36" s="19">
        <v>29</v>
      </c>
      <c r="B36" s="20" t="s">
        <v>33</v>
      </c>
      <c r="C36" s="21" t="s">
        <v>10</v>
      </c>
      <c r="D36" s="17">
        <v>20</v>
      </c>
      <c r="E36" s="39"/>
      <c r="F36" s="8">
        <v>0.08</v>
      </c>
      <c r="G36" s="9">
        <f t="shared" si="0"/>
        <v>0</v>
      </c>
      <c r="H36" s="11"/>
    </row>
    <row r="37" spans="1:8" ht="18.600000000000001" customHeight="1" x14ac:dyDescent="0.3">
      <c r="A37" s="19">
        <v>30</v>
      </c>
      <c r="B37" s="20" t="s">
        <v>55</v>
      </c>
      <c r="C37" s="21" t="s">
        <v>10</v>
      </c>
      <c r="D37" s="17">
        <v>10</v>
      </c>
      <c r="E37" s="39"/>
      <c r="F37" s="8">
        <v>0.08</v>
      </c>
      <c r="G37" s="9">
        <f t="shared" si="0"/>
        <v>0</v>
      </c>
      <c r="H37" s="11"/>
    </row>
    <row r="38" spans="1:8" ht="36" customHeight="1" x14ac:dyDescent="0.3">
      <c r="A38" s="19">
        <v>31</v>
      </c>
      <c r="B38" s="20" t="s">
        <v>54</v>
      </c>
      <c r="C38" s="21" t="s">
        <v>10</v>
      </c>
      <c r="D38" s="17">
        <v>8</v>
      </c>
      <c r="E38" s="39"/>
      <c r="F38" s="8">
        <v>0.08</v>
      </c>
      <c r="G38" s="9">
        <f t="shared" si="0"/>
        <v>0</v>
      </c>
      <c r="H38" s="11"/>
    </row>
    <row r="39" spans="1:8" ht="18.600000000000001" customHeight="1" x14ac:dyDescent="0.3">
      <c r="A39" s="19">
        <v>32</v>
      </c>
      <c r="B39" s="20" t="s">
        <v>34</v>
      </c>
      <c r="C39" s="21" t="s">
        <v>10</v>
      </c>
      <c r="D39" s="17">
        <v>7</v>
      </c>
      <c r="E39" s="39"/>
      <c r="F39" s="8">
        <v>0.08</v>
      </c>
      <c r="G39" s="9">
        <f t="shared" si="0"/>
        <v>0</v>
      </c>
      <c r="H39" s="11"/>
    </row>
    <row r="40" spans="1:8" ht="18.600000000000001" customHeight="1" x14ac:dyDescent="0.3">
      <c r="A40" s="19">
        <v>33</v>
      </c>
      <c r="B40" s="20" t="s">
        <v>35</v>
      </c>
      <c r="C40" s="21" t="s">
        <v>10</v>
      </c>
      <c r="D40" s="17">
        <v>7</v>
      </c>
      <c r="E40" s="39"/>
      <c r="F40" s="8">
        <v>0.08</v>
      </c>
      <c r="G40" s="9">
        <f t="shared" si="0"/>
        <v>0</v>
      </c>
      <c r="H40" s="11"/>
    </row>
    <row r="41" spans="1:8" ht="18.600000000000001" customHeight="1" x14ac:dyDescent="0.3">
      <c r="A41" s="19">
        <v>34</v>
      </c>
      <c r="B41" s="20" t="s">
        <v>50</v>
      </c>
      <c r="C41" s="21" t="s">
        <v>10</v>
      </c>
      <c r="D41" s="17">
        <v>53</v>
      </c>
      <c r="E41" s="39"/>
      <c r="F41" s="8">
        <v>0.08</v>
      </c>
      <c r="G41" s="9">
        <f t="shared" si="0"/>
        <v>0</v>
      </c>
      <c r="H41" s="11"/>
    </row>
    <row r="42" spans="1:8" ht="18.600000000000001" customHeight="1" x14ac:dyDescent="0.3">
      <c r="A42" s="19">
        <v>35</v>
      </c>
      <c r="B42" s="20" t="s">
        <v>51</v>
      </c>
      <c r="C42" s="21" t="s">
        <v>10</v>
      </c>
      <c r="D42" s="17">
        <v>67</v>
      </c>
      <c r="E42" s="39"/>
      <c r="F42" s="8">
        <v>0.08</v>
      </c>
      <c r="G42" s="9">
        <f t="shared" si="0"/>
        <v>0</v>
      </c>
      <c r="H42" s="11"/>
    </row>
    <row r="43" spans="1:8" ht="32.4" customHeight="1" x14ac:dyDescent="0.3">
      <c r="A43" s="19">
        <v>36</v>
      </c>
      <c r="B43" s="20" t="s">
        <v>36</v>
      </c>
      <c r="C43" s="21" t="s">
        <v>10</v>
      </c>
      <c r="D43" s="17">
        <v>1</v>
      </c>
      <c r="E43" s="39"/>
      <c r="F43" s="8">
        <v>0.08</v>
      </c>
      <c r="G43" s="9">
        <f t="shared" si="0"/>
        <v>0</v>
      </c>
      <c r="H43" s="11"/>
    </row>
    <row r="44" spans="1:8" ht="18.600000000000001" customHeight="1" x14ac:dyDescent="0.3">
      <c r="A44" s="19">
        <v>37</v>
      </c>
      <c r="B44" s="20" t="s">
        <v>52</v>
      </c>
      <c r="C44" s="21" t="s">
        <v>10</v>
      </c>
      <c r="D44" s="17">
        <v>134</v>
      </c>
      <c r="E44" s="39"/>
      <c r="F44" s="8">
        <v>0.08</v>
      </c>
      <c r="G44" s="9">
        <f t="shared" si="0"/>
        <v>0</v>
      </c>
      <c r="H44" s="11"/>
    </row>
    <row r="45" spans="1:8" ht="18.600000000000001" customHeight="1" x14ac:dyDescent="0.3">
      <c r="A45" s="19">
        <v>38</v>
      </c>
      <c r="B45" s="20" t="s">
        <v>53</v>
      </c>
      <c r="C45" s="21" t="s">
        <v>10</v>
      </c>
      <c r="D45" s="17">
        <v>134</v>
      </c>
      <c r="E45" s="39"/>
      <c r="F45" s="8">
        <v>0.08</v>
      </c>
      <c r="G45" s="9">
        <f t="shared" si="0"/>
        <v>0</v>
      </c>
      <c r="H45" s="11"/>
    </row>
    <row r="46" spans="1:8" ht="18.600000000000001" customHeight="1" x14ac:dyDescent="0.3">
      <c r="A46" s="19">
        <v>39</v>
      </c>
      <c r="B46" s="20" t="s">
        <v>37</v>
      </c>
      <c r="C46" s="21" t="s">
        <v>9</v>
      </c>
      <c r="D46" s="17">
        <v>6</v>
      </c>
      <c r="E46" s="39"/>
      <c r="F46" s="8">
        <v>0.08</v>
      </c>
      <c r="G46" s="9">
        <f t="shared" si="0"/>
        <v>0</v>
      </c>
      <c r="H46" s="11"/>
    </row>
    <row r="47" spans="1:8" ht="18.600000000000001" customHeight="1" x14ac:dyDescent="0.3">
      <c r="A47" s="19">
        <v>40</v>
      </c>
      <c r="B47" s="20" t="s">
        <v>38</v>
      </c>
      <c r="C47" s="21" t="s">
        <v>9</v>
      </c>
      <c r="D47" s="17">
        <v>20</v>
      </c>
      <c r="E47" s="39"/>
      <c r="F47" s="8">
        <v>0.08</v>
      </c>
      <c r="G47" s="9">
        <f t="shared" si="0"/>
        <v>0</v>
      </c>
      <c r="H47" s="11"/>
    </row>
    <row r="48" spans="1:8" ht="90" customHeight="1" x14ac:dyDescent="0.3">
      <c r="A48" s="19">
        <v>41</v>
      </c>
      <c r="B48" s="40" t="s">
        <v>60</v>
      </c>
      <c r="C48" s="41" t="s">
        <v>9</v>
      </c>
      <c r="D48" s="43"/>
      <c r="E48" s="39"/>
      <c r="F48" s="8">
        <v>0.08</v>
      </c>
      <c r="G48" s="9">
        <f t="shared" si="0"/>
        <v>0</v>
      </c>
      <c r="H48" s="11"/>
    </row>
    <row r="49" spans="1:8" ht="16.350000000000001" customHeight="1" x14ac:dyDescent="0.3">
      <c r="A49" s="19">
        <v>42</v>
      </c>
      <c r="B49" s="20" t="s">
        <v>39</v>
      </c>
      <c r="C49" s="21" t="s">
        <v>10</v>
      </c>
      <c r="D49" s="17">
        <v>7</v>
      </c>
      <c r="E49" s="39"/>
      <c r="F49" s="8">
        <v>0.08</v>
      </c>
      <c r="G49" s="9">
        <f t="shared" si="0"/>
        <v>0</v>
      </c>
      <c r="H49" s="11"/>
    </row>
    <row r="50" spans="1:8" ht="40.65" customHeight="1" x14ac:dyDescent="0.3">
      <c r="A50" s="19">
        <v>43</v>
      </c>
      <c r="B50" s="27" t="s">
        <v>56</v>
      </c>
      <c r="C50" s="28" t="s">
        <v>9</v>
      </c>
      <c r="D50" s="29">
        <v>14</v>
      </c>
      <c r="E50" s="39"/>
      <c r="F50" s="8">
        <v>0.08</v>
      </c>
      <c r="G50" s="9">
        <f t="shared" si="0"/>
        <v>0</v>
      </c>
      <c r="H50" s="11"/>
    </row>
    <row r="51" spans="1:8" ht="16.350000000000001" customHeight="1" x14ac:dyDescent="0.3">
      <c r="A51" s="19">
        <v>44</v>
      </c>
      <c r="B51" s="20" t="s">
        <v>40</v>
      </c>
      <c r="C51" s="21" t="s">
        <v>10</v>
      </c>
      <c r="D51" s="17">
        <v>20</v>
      </c>
      <c r="E51" s="39"/>
      <c r="F51" s="8">
        <v>0.08</v>
      </c>
      <c r="G51" s="9">
        <f t="shared" si="0"/>
        <v>0</v>
      </c>
      <c r="H51" s="11"/>
    </row>
    <row r="52" spans="1:8" ht="16.350000000000001" customHeight="1" x14ac:dyDescent="0.3">
      <c r="A52" s="19">
        <v>45</v>
      </c>
      <c r="B52" s="20" t="s">
        <v>41</v>
      </c>
      <c r="C52" s="21" t="s">
        <v>43</v>
      </c>
      <c r="D52" s="17">
        <v>133</v>
      </c>
      <c r="E52" s="39"/>
      <c r="F52" s="8">
        <v>0.08</v>
      </c>
      <c r="G52" s="9">
        <f t="shared" si="0"/>
        <v>0</v>
      </c>
      <c r="H52" s="11"/>
    </row>
    <row r="53" spans="1:8" ht="16.350000000000001" customHeight="1" x14ac:dyDescent="0.3">
      <c r="A53" s="19">
        <v>46</v>
      </c>
      <c r="B53" s="20" t="s">
        <v>42</v>
      </c>
      <c r="C53" s="21" t="s">
        <v>10</v>
      </c>
      <c r="D53" s="17">
        <v>133</v>
      </c>
      <c r="E53" s="39"/>
      <c r="F53" s="8">
        <v>0.08</v>
      </c>
      <c r="G53" s="9">
        <f t="shared" si="0"/>
        <v>0</v>
      </c>
      <c r="H53" s="11"/>
    </row>
    <row r="54" spans="1:8" ht="34.049999999999997" customHeight="1" x14ac:dyDescent="0.3">
      <c r="A54" s="19">
        <v>47</v>
      </c>
      <c r="B54" s="27" t="s">
        <v>57</v>
      </c>
      <c r="C54" s="28" t="s">
        <v>10</v>
      </c>
      <c r="D54" s="29">
        <v>667</v>
      </c>
      <c r="E54" s="39"/>
      <c r="F54" s="8">
        <v>0.08</v>
      </c>
      <c r="G54" s="9">
        <f t="shared" si="0"/>
        <v>0</v>
      </c>
      <c r="H54" s="11"/>
    </row>
    <row r="55" spans="1:8" ht="40.200000000000003" customHeight="1" x14ac:dyDescent="0.3">
      <c r="A55" s="33" t="s">
        <v>5</v>
      </c>
      <c r="B55" s="34"/>
      <c r="C55" s="34"/>
      <c r="D55" s="34"/>
      <c r="E55" s="34"/>
      <c r="F55" s="34"/>
      <c r="G55" s="30">
        <f>SUM(G8:G54)</f>
        <v>0</v>
      </c>
      <c r="H55" s="10"/>
    </row>
    <row r="56" spans="1:8" ht="42.6" customHeight="1" x14ac:dyDescent="0.3">
      <c r="A56" s="42" t="s">
        <v>61</v>
      </c>
      <c r="B56" s="42"/>
      <c r="C56" s="42"/>
      <c r="D56" s="42"/>
      <c r="E56" s="42"/>
      <c r="F56" s="42"/>
      <c r="G56" s="42"/>
      <c r="H56" s="42"/>
    </row>
    <row r="57" spans="1:8" ht="33.6" customHeight="1" x14ac:dyDescent="0.3">
      <c r="A57" s="12"/>
      <c r="B57" s="12"/>
      <c r="C57" s="12"/>
      <c r="D57" s="12"/>
      <c r="E57" s="12"/>
      <c r="F57" s="12"/>
      <c r="G57" s="24"/>
      <c r="H57" s="25"/>
    </row>
    <row r="58" spans="1:8" ht="22.35" customHeight="1" x14ac:dyDescent="0.3">
      <c r="A58" s="22"/>
      <c r="B58" s="15"/>
      <c r="C58" s="18"/>
      <c r="D58" s="13"/>
      <c r="E58" s="13"/>
      <c r="F58" s="13"/>
      <c r="G58" s="31" t="s">
        <v>12</v>
      </c>
      <c r="H58" s="31"/>
    </row>
    <row r="59" spans="1:8" ht="22.35" customHeight="1" x14ac:dyDescent="0.3">
      <c r="A59" s="22"/>
      <c r="B59" s="23"/>
      <c r="C59" s="18"/>
      <c r="D59" s="13"/>
      <c r="E59" s="13"/>
      <c r="F59" s="13"/>
      <c r="G59" s="32" t="s">
        <v>13</v>
      </c>
      <c r="H59" s="32"/>
    </row>
    <row r="60" spans="1:8" ht="13.05" customHeight="1" x14ac:dyDescent="0.3">
      <c r="A60" s="13"/>
      <c r="B60" s="14"/>
      <c r="C60" s="13"/>
      <c r="D60" s="13"/>
      <c r="E60" s="13"/>
      <c r="F60" s="13"/>
      <c r="G60" s="13"/>
      <c r="H60" s="13"/>
    </row>
  </sheetData>
  <mergeCells count="8">
    <mergeCell ref="G58:H58"/>
    <mergeCell ref="G59:H59"/>
    <mergeCell ref="A55:F55"/>
    <mergeCell ref="F1:H1"/>
    <mergeCell ref="A2:B2"/>
    <mergeCell ref="A3:H3"/>
    <mergeCell ref="A4:H4"/>
    <mergeCell ref="A56:H56"/>
  </mergeCells>
  <pageMargins left="0.7" right="0.7" top="0.75" bottom="0.75" header="0.3" footer="0.3"/>
  <pageSetup paperSize="9" scale="70" fitToHeight="0" orientation="landscape" r:id="rId1"/>
  <rowBreaks count="2" manualBreakCount="2">
    <brk id="20" max="16383" man="1"/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Zyta Malewicz</dc:creator>
  <cp:lastModifiedBy>Zyta Malewicz</cp:lastModifiedBy>
  <cp:lastPrinted>2023-10-26T07:14:23Z</cp:lastPrinted>
  <dcterms:created xsi:type="dcterms:W3CDTF">2019-02-08T08:22:30Z</dcterms:created>
  <dcterms:modified xsi:type="dcterms:W3CDTF">2023-10-26T07:15:08Z</dcterms:modified>
</cp:coreProperties>
</file>