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8_{D3C60E5A-F43E-4C7B-97E1-FB79F644F5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7" i="1" s="1"/>
  <c r="A25" i="1"/>
</calcChain>
</file>

<file path=xl/sharedStrings.xml><?xml version="1.0" encoding="utf-8"?>
<sst xmlns="http://schemas.openxmlformats.org/spreadsheetml/2006/main" count="89" uniqueCount="56">
  <si>
    <t>Lp.</t>
  </si>
  <si>
    <t>Przedszkole, szkoła, placówka oświatowa</t>
  </si>
  <si>
    <t>Nazwa podmiotu wynajmującego, dzierżawiącego, użytkującego</t>
  </si>
  <si>
    <t xml:space="preserve">Zakres wynajmu, dzierżawy, użyczenia </t>
  </si>
  <si>
    <t>Czas trwania umowy</t>
  </si>
  <si>
    <t>Udostępniona  powierzchnia
(w m²)</t>
  </si>
  <si>
    <t>Osiągnięty dochód bądź strata</t>
  </si>
  <si>
    <t>Umowy uwzględniają wymogi uchwały</t>
  </si>
  <si>
    <t>Małopolskie Stowarzyszenie Pielęgniarek i Higienistek Środowiskowych Medycyny Szkolnej</t>
  </si>
  <si>
    <t>użyczenie gabinet lekarski</t>
  </si>
  <si>
    <t>TAK</t>
  </si>
  <si>
    <t>Firma Handlowo-Usługowa SOKRATES</t>
  </si>
  <si>
    <t>najem kuchnia</t>
  </si>
  <si>
    <t>01.09.2020                31.08.2023</t>
  </si>
  <si>
    <t>NIE</t>
  </si>
  <si>
    <t>Krakowska Fundacja Kultury Baletowej</t>
  </si>
  <si>
    <t>najem sale szkolne</t>
  </si>
  <si>
    <t>03.09.2021               31.08.2024</t>
  </si>
  <si>
    <t>Zgromadzeniem Panien Ofiarowania Najświętszej Maryi Panny</t>
  </si>
  <si>
    <t>Międzyzakładową Komisja Pracowników Oświaty  z siedzibą w Krakowie przy ul. Ks. Fr. Blachnickiego 1 NSZZ „Solidarność”</t>
  </si>
  <si>
    <t>najem pomieszczenia biurowe</t>
  </si>
  <si>
    <t>01.10.2020                30.09.2023</t>
  </si>
  <si>
    <t>Komisją Międzyzakładową Pracowników Oświaty NSZZ „Solidarność” Kraków-Śródmieście</t>
  </si>
  <si>
    <t>Komisją Międzyzakładową Pracowników Oświaty NSZZ „Solidarność” Kraków-Podgórze</t>
  </si>
  <si>
    <t>Centrum Młodzieży im. Doktora Henryka Jordana</t>
  </si>
  <si>
    <t>użyczenie sala gimnastyczna</t>
  </si>
  <si>
    <t>ZSO STO</t>
  </si>
  <si>
    <t>najem sali gimnastycznej</t>
  </si>
  <si>
    <t>ZHP Chorągiew Krakowska</t>
  </si>
  <si>
    <t xml:space="preserve">użyczenie pomieszczeń schronu </t>
  </si>
  <si>
    <t>TANMUZ Bogusław Szlaszynski</t>
  </si>
  <si>
    <t>Krakowski Klub Sportowy Olsza</t>
  </si>
  <si>
    <t>Chatham Financial Europe Sp. Z oo.</t>
  </si>
  <si>
    <t>Miejskim Centrum Stomatologii „Śródmieście” SP. z o.o</t>
  </si>
  <si>
    <t>użyczenie gabinet stomatologiczny</t>
  </si>
  <si>
    <t>SUMA</t>
  </si>
  <si>
    <t>najem  jednorazowy  sale szkolne</t>
  </si>
  <si>
    <t>Krakowska szkoła AIKIDI</t>
  </si>
  <si>
    <t>najem Sali gimnastycznej</t>
  </si>
  <si>
    <t xml:space="preserve">     Sprawozdanie z wykonania Uchwały nr LXXXIV/551/93 Rady Miasta Krakowa za okres od 01.07.2022 r. do 31.12.2022 r.                                                       </t>
  </si>
  <si>
    <t>01.09.2022                31.08.2023</t>
  </si>
  <si>
    <t>26.08.2022                31.08.2024</t>
  </si>
  <si>
    <t>03.10.2022 - 30.06.2023</t>
  </si>
  <si>
    <t>04.10.2022 - 30.06.2023</t>
  </si>
  <si>
    <t>04.10.2022-13.06.2023</t>
  </si>
  <si>
    <t>20.09.2022 - 16.06.2023</t>
  </si>
  <si>
    <t>14.10.2022 - 30.06.2023</t>
  </si>
  <si>
    <t>Agnieszka Kołodziejczak-Kowal</t>
  </si>
  <si>
    <t>14.09.2022 - 30.06.2023</t>
  </si>
  <si>
    <t>05.09.2022-30.06.2023</t>
  </si>
  <si>
    <t>12.09.2022-30.06.2023</t>
  </si>
  <si>
    <t>Wspólnota Mieszkaniowa, Masarska 8</t>
  </si>
  <si>
    <t>08.12.2022</t>
  </si>
  <si>
    <t>Sławomir Kuć</t>
  </si>
  <si>
    <t>17.11.2022 - 30.06.2023</t>
  </si>
  <si>
    <t>Kursy Języka Angielskiego  i Rozwoju Osobistego Progress&amp;Flow Agnieszka Spyt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</si>
</sst>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b/>
      <sz val="10"/>
      <color theme="1"/>
      <name val="Lato"/>
      <family val="2"/>
      <charset val="238"/>
    </font>
    <font>
      <sz val="10"/>
      <color theme="0"/>
      <name val="Lato"/>
      <family val="2"/>
      <charset val="238"/>
    </font>
    <font>
      <sz val="10"/>
      <name val="Arial"/>
      <family val="2"/>
      <charset val="238"/>
    </font>
    <font>
      <sz val="11"/>
      <name val="Lato"/>
      <family val="2"/>
      <charset val="238"/>
    </font>
    <font>
      <sz val="11"/>
      <color theme="1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1" fillId="0" borderId="7" xfId="1" applyNumberFormat="1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14" fontId="7" fillId="0" borderId="3" xfId="0" applyNumberFormat="1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4" fontId="7" fillId="0" borderId="3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6" fillId="0" borderId="3" xfId="0" applyNumberFormat="1" applyFont="1" applyBorder="1" applyAlignment="1" applyProtection="1">
      <alignment horizontal="center" wrapText="1"/>
      <protection locked="0"/>
    </xf>
    <xf numFmtId="0" fontId="7" fillId="0" borderId="0" xfId="0" applyFont="1"/>
    <xf numFmtId="0" fontId="6" fillId="0" borderId="3" xfId="0" applyFont="1" applyBorder="1"/>
    <xf numFmtId="0" fontId="6" fillId="0" borderId="0" xfId="0" applyFont="1"/>
  </cellXfs>
  <cellStyles count="2">
    <cellStyle name="Normalny" xfId="0" builtinId="0"/>
    <cellStyle name="Normalny_WYK. UCHWAŁY I PÓŁROCZE 2017 TAMAR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4" workbookViewId="0">
      <selection activeCell="G26" sqref="G26"/>
    </sheetView>
  </sheetViews>
  <sheetFormatPr defaultColWidth="9.140625" defaultRowHeight="16.5" x14ac:dyDescent="0.25"/>
  <cols>
    <col min="1" max="1" width="5.5703125" style="14" customWidth="1"/>
    <col min="2" max="2" width="7.42578125" style="14" customWidth="1"/>
    <col min="3" max="3" width="55.7109375" style="15" customWidth="1"/>
    <col min="4" max="4" width="35.7109375" style="15" customWidth="1"/>
    <col min="5" max="5" width="23.7109375" style="1" customWidth="1"/>
    <col min="6" max="6" width="13.42578125" style="1" customWidth="1"/>
    <col min="7" max="7" width="12.7109375" style="17" customWidth="1"/>
    <col min="8" max="8" width="12.7109375" style="1" customWidth="1"/>
    <col min="9" max="16384" width="9.140625" style="1"/>
  </cols>
  <sheetData>
    <row r="1" spans="1:10" x14ac:dyDescent="0.25">
      <c r="A1" s="18" t="s">
        <v>39</v>
      </c>
      <c r="B1" s="18"/>
      <c r="C1" s="18"/>
      <c r="D1" s="18"/>
      <c r="E1" s="18"/>
      <c r="F1" s="18"/>
      <c r="G1" s="18"/>
      <c r="H1" s="18"/>
    </row>
    <row r="2" spans="1:10" ht="115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</row>
    <row r="3" spans="1:10" s="4" customFormat="1" ht="36" x14ac:dyDescent="0.35">
      <c r="A3" s="19">
        <v>1</v>
      </c>
      <c r="B3" s="22"/>
      <c r="C3" s="36" t="s">
        <v>8</v>
      </c>
      <c r="D3" s="36" t="s">
        <v>9</v>
      </c>
      <c r="E3" s="37" t="s">
        <v>40</v>
      </c>
      <c r="F3" s="38">
        <v>16</v>
      </c>
      <c r="G3" s="39">
        <v>0</v>
      </c>
      <c r="H3" s="38" t="s">
        <v>10</v>
      </c>
      <c r="J3" s="5" t="s">
        <v>10</v>
      </c>
    </row>
    <row r="4" spans="1:10" s="4" customFormat="1" ht="36" x14ac:dyDescent="0.35">
      <c r="A4" s="20"/>
      <c r="B4" s="23"/>
      <c r="C4" s="36" t="s">
        <v>11</v>
      </c>
      <c r="D4" s="36" t="s">
        <v>12</v>
      </c>
      <c r="E4" s="37" t="s">
        <v>13</v>
      </c>
      <c r="F4" s="38">
        <v>69</v>
      </c>
      <c r="G4" s="39">
        <v>1429.2</v>
      </c>
      <c r="H4" s="38" t="s">
        <v>10</v>
      </c>
      <c r="J4" s="5" t="s">
        <v>14</v>
      </c>
    </row>
    <row r="5" spans="1:10" s="4" customFormat="1" ht="36" x14ac:dyDescent="0.35">
      <c r="A5" s="20"/>
      <c r="B5" s="23"/>
      <c r="C5" s="36" t="s">
        <v>15</v>
      </c>
      <c r="D5" s="36" t="s">
        <v>16</v>
      </c>
      <c r="E5" s="37" t="s">
        <v>17</v>
      </c>
      <c r="F5" s="38">
        <v>199.65</v>
      </c>
      <c r="G5" s="39">
        <v>9571.2000000000007</v>
      </c>
      <c r="H5" s="38" t="s">
        <v>10</v>
      </c>
    </row>
    <row r="6" spans="1:10" s="4" customFormat="1" ht="36" x14ac:dyDescent="0.35">
      <c r="A6" s="20"/>
      <c r="B6" s="23"/>
      <c r="C6" s="36" t="s">
        <v>18</v>
      </c>
      <c r="D6" s="36" t="s">
        <v>16</v>
      </c>
      <c r="E6" s="37" t="s">
        <v>41</v>
      </c>
      <c r="F6" s="38">
        <v>250</v>
      </c>
      <c r="G6" s="39">
        <v>64500.36</v>
      </c>
      <c r="H6" s="38" t="s">
        <v>10</v>
      </c>
    </row>
    <row r="7" spans="1:10" s="4" customFormat="1" ht="54" x14ac:dyDescent="0.35">
      <c r="A7" s="20"/>
      <c r="B7" s="23"/>
      <c r="C7" s="38" t="s">
        <v>19</v>
      </c>
      <c r="D7" s="36" t="s">
        <v>20</v>
      </c>
      <c r="E7" s="37" t="s">
        <v>21</v>
      </c>
      <c r="F7" s="38">
        <v>35.1</v>
      </c>
      <c r="G7" s="39">
        <v>5511.18</v>
      </c>
      <c r="H7" s="38" t="s">
        <v>10</v>
      </c>
    </row>
    <row r="8" spans="1:10" s="4" customFormat="1" ht="36" x14ac:dyDescent="0.35">
      <c r="A8" s="20"/>
      <c r="B8" s="23"/>
      <c r="C8" s="40" t="s">
        <v>22</v>
      </c>
      <c r="D8" s="36" t="s">
        <v>20</v>
      </c>
      <c r="E8" s="37" t="s">
        <v>21</v>
      </c>
      <c r="F8" s="38">
        <v>21.85</v>
      </c>
      <c r="G8" s="39">
        <v>2923.56</v>
      </c>
      <c r="H8" s="38" t="s">
        <v>10</v>
      </c>
    </row>
    <row r="9" spans="1:10" s="4" customFormat="1" ht="36" x14ac:dyDescent="0.35">
      <c r="A9" s="20"/>
      <c r="B9" s="23"/>
      <c r="C9" s="41" t="s">
        <v>23</v>
      </c>
      <c r="D9" s="36" t="s">
        <v>20</v>
      </c>
      <c r="E9" s="37" t="s">
        <v>21</v>
      </c>
      <c r="F9" s="38">
        <v>27.3</v>
      </c>
      <c r="G9" s="39">
        <v>3652.8</v>
      </c>
      <c r="H9" s="38" t="s">
        <v>10</v>
      </c>
    </row>
    <row r="10" spans="1:10" s="4" customFormat="1" ht="36" x14ac:dyDescent="0.35">
      <c r="A10" s="20"/>
      <c r="B10" s="23"/>
      <c r="C10" s="42" t="s">
        <v>55</v>
      </c>
      <c r="D10" s="36" t="s">
        <v>16</v>
      </c>
      <c r="E10" s="37" t="s">
        <v>42</v>
      </c>
      <c r="F10" s="38">
        <v>41.04</v>
      </c>
      <c r="G10" s="39">
        <v>1230.83</v>
      </c>
      <c r="H10" s="38" t="s">
        <v>10</v>
      </c>
    </row>
    <row r="11" spans="1:10" s="4" customFormat="1" ht="30.75" customHeight="1" x14ac:dyDescent="0.35">
      <c r="A11" s="20"/>
      <c r="B11" s="23"/>
      <c r="C11" s="36" t="s">
        <v>24</v>
      </c>
      <c r="D11" s="36" t="s">
        <v>25</v>
      </c>
      <c r="E11" s="37" t="s">
        <v>43</v>
      </c>
      <c r="F11" s="38">
        <v>179.4</v>
      </c>
      <c r="G11" s="39">
        <v>0</v>
      </c>
      <c r="H11" s="38" t="s">
        <v>10</v>
      </c>
    </row>
    <row r="12" spans="1:10" s="4" customFormat="1" ht="33" customHeight="1" x14ac:dyDescent="0.35">
      <c r="A12" s="20"/>
      <c r="B12" s="23"/>
      <c r="C12" s="36" t="s">
        <v>26</v>
      </c>
      <c r="D12" s="36" t="s">
        <v>27</v>
      </c>
      <c r="E12" s="37" t="s">
        <v>44</v>
      </c>
      <c r="F12" s="38">
        <v>241</v>
      </c>
      <c r="G12" s="39">
        <v>1215</v>
      </c>
      <c r="H12" s="38" t="s">
        <v>10</v>
      </c>
    </row>
    <row r="13" spans="1:10" s="4" customFormat="1" ht="36" x14ac:dyDescent="0.35">
      <c r="A13" s="20"/>
      <c r="B13" s="23"/>
      <c r="C13" s="27" t="s">
        <v>28</v>
      </c>
      <c r="D13" s="25" t="s">
        <v>29</v>
      </c>
      <c r="E13" s="37" t="s">
        <v>40</v>
      </c>
      <c r="F13" s="35">
        <v>152.96</v>
      </c>
      <c r="G13" s="43">
        <v>0</v>
      </c>
      <c r="H13" s="38" t="s">
        <v>10</v>
      </c>
    </row>
    <row r="14" spans="1:10" s="4" customFormat="1" ht="36" x14ac:dyDescent="0.35">
      <c r="A14" s="20"/>
      <c r="B14" s="23"/>
      <c r="C14" s="27" t="s">
        <v>30</v>
      </c>
      <c r="D14" s="36" t="s">
        <v>16</v>
      </c>
      <c r="E14" s="26" t="s">
        <v>45</v>
      </c>
      <c r="F14" s="35">
        <v>49.4</v>
      </c>
      <c r="G14" s="43">
        <v>156</v>
      </c>
      <c r="H14" s="38" t="s">
        <v>10</v>
      </c>
    </row>
    <row r="15" spans="1:10" s="4" customFormat="1" ht="37.5" customHeight="1" x14ac:dyDescent="0.35">
      <c r="A15" s="20"/>
      <c r="B15" s="23"/>
      <c r="C15" s="27" t="s">
        <v>31</v>
      </c>
      <c r="D15" s="36" t="s">
        <v>25</v>
      </c>
      <c r="E15" s="37" t="s">
        <v>46</v>
      </c>
      <c r="F15" s="38">
        <v>179.4</v>
      </c>
      <c r="G15" s="43">
        <v>0</v>
      </c>
      <c r="H15" s="38" t="s">
        <v>10</v>
      </c>
    </row>
    <row r="16" spans="1:10" s="4" customFormat="1" ht="39.75" customHeight="1" x14ac:dyDescent="0.35">
      <c r="A16" s="20"/>
      <c r="B16" s="23"/>
      <c r="C16" s="44" t="s">
        <v>47</v>
      </c>
      <c r="D16" s="36" t="s">
        <v>27</v>
      </c>
      <c r="E16" s="37" t="s">
        <v>48</v>
      </c>
      <c r="F16" s="38">
        <v>241</v>
      </c>
      <c r="G16" s="43">
        <v>1350</v>
      </c>
      <c r="H16" s="38" t="s">
        <v>10</v>
      </c>
    </row>
    <row r="17" spans="1:8" s="4" customFormat="1" ht="29.25" customHeight="1" x14ac:dyDescent="0.35">
      <c r="A17" s="20"/>
      <c r="B17" s="23"/>
      <c r="C17" s="27" t="s">
        <v>32</v>
      </c>
      <c r="D17" s="36" t="s">
        <v>27</v>
      </c>
      <c r="E17" s="37" t="s">
        <v>49</v>
      </c>
      <c r="F17" s="38">
        <v>241</v>
      </c>
      <c r="G17" s="43">
        <v>1080</v>
      </c>
      <c r="H17" s="38" t="s">
        <v>10</v>
      </c>
    </row>
    <row r="18" spans="1:8" s="4" customFormat="1" ht="36" x14ac:dyDescent="0.35">
      <c r="A18" s="20"/>
      <c r="B18" s="23"/>
      <c r="C18" s="45" t="s">
        <v>33</v>
      </c>
      <c r="D18" s="25" t="s">
        <v>34</v>
      </c>
      <c r="E18" s="37" t="s">
        <v>40</v>
      </c>
      <c r="F18" s="35">
        <v>13.44</v>
      </c>
      <c r="G18" s="43">
        <v>0</v>
      </c>
      <c r="H18" s="38" t="s">
        <v>10</v>
      </c>
    </row>
    <row r="19" spans="1:8" s="4" customFormat="1" ht="36" x14ac:dyDescent="0.35">
      <c r="A19" s="20"/>
      <c r="B19" s="23"/>
      <c r="C19" s="46" t="s">
        <v>37</v>
      </c>
      <c r="D19" s="25" t="s">
        <v>38</v>
      </c>
      <c r="E19" s="37" t="s">
        <v>50</v>
      </c>
      <c r="F19" s="35">
        <v>179.4</v>
      </c>
      <c r="G19" s="43">
        <v>1755</v>
      </c>
      <c r="H19" s="38" t="s">
        <v>10</v>
      </c>
    </row>
    <row r="20" spans="1:8" s="4" customFormat="1" ht="18" x14ac:dyDescent="0.35">
      <c r="A20" s="20"/>
      <c r="B20" s="23"/>
      <c r="C20" s="27" t="s">
        <v>51</v>
      </c>
      <c r="D20" s="25" t="s">
        <v>36</v>
      </c>
      <c r="E20" s="25" t="s">
        <v>52</v>
      </c>
      <c r="F20" s="35">
        <v>50</v>
      </c>
      <c r="G20" s="43">
        <v>108</v>
      </c>
      <c r="H20" s="38" t="s">
        <v>10</v>
      </c>
    </row>
    <row r="21" spans="1:8" s="4" customFormat="1" ht="36" x14ac:dyDescent="0.35">
      <c r="A21" s="20"/>
      <c r="B21" s="23"/>
      <c r="C21" s="27" t="s">
        <v>53</v>
      </c>
      <c r="D21" s="36" t="s">
        <v>16</v>
      </c>
      <c r="E21" s="26" t="s">
        <v>54</v>
      </c>
      <c r="F21" s="35">
        <v>49.4</v>
      </c>
      <c r="G21" s="43">
        <v>71.989999999999995</v>
      </c>
      <c r="H21" s="38" t="s">
        <v>10</v>
      </c>
    </row>
    <row r="22" spans="1:8" s="4" customFormat="1" ht="18" x14ac:dyDescent="0.35">
      <c r="A22" s="20"/>
      <c r="B22" s="23"/>
      <c r="C22" s="27"/>
      <c r="D22" s="25"/>
      <c r="E22" s="28"/>
      <c r="F22" s="35"/>
      <c r="G22" s="43"/>
      <c r="H22" s="29"/>
    </row>
    <row r="23" spans="1:8" s="4" customFormat="1" ht="18" x14ac:dyDescent="0.35">
      <c r="A23" s="20"/>
      <c r="B23" s="23"/>
      <c r="C23" s="27"/>
      <c r="D23" s="25"/>
      <c r="E23" s="28"/>
      <c r="F23" s="35"/>
      <c r="G23" s="43"/>
      <c r="H23" s="29"/>
    </row>
    <row r="24" spans="1:8" s="4" customFormat="1" ht="18.75" thickBot="1" x14ac:dyDescent="0.3">
      <c r="A24" s="21"/>
      <c r="B24" s="24"/>
      <c r="C24" s="30"/>
      <c r="D24" s="31"/>
      <c r="E24" s="32"/>
      <c r="F24" s="32"/>
      <c r="G24" s="33"/>
      <c r="H24" s="34"/>
    </row>
    <row r="25" spans="1:8" s="13" customFormat="1" ht="17.25" thickBot="1" x14ac:dyDescent="0.3">
      <c r="A25" s="6">
        <f>A3</f>
        <v>1</v>
      </c>
      <c r="B25" s="7"/>
      <c r="C25" s="8"/>
      <c r="D25" s="9"/>
      <c r="E25" s="10"/>
      <c r="F25" s="11" t="s">
        <v>35</v>
      </c>
      <c r="G25" s="11">
        <f>SUM(G3:G24)</f>
        <v>94555.12000000001</v>
      </c>
      <c r="H25" s="12"/>
    </row>
    <row r="27" spans="1:8" x14ac:dyDescent="0.25">
      <c r="F27" s="16" t="s">
        <v>35</v>
      </c>
      <c r="G27" s="16">
        <f>G25</f>
        <v>94555.12000000001</v>
      </c>
    </row>
  </sheetData>
  <mergeCells count="3">
    <mergeCell ref="A1:H1"/>
    <mergeCell ref="A3:A24"/>
    <mergeCell ref="B3:B24"/>
  </mergeCells>
  <dataValidations count="2">
    <dataValidation allowBlank="1" showInputMessage="1" showErrorMessage="1" prompt="Proszę o zapis w formacie:_x000a_dd.mm.rrrr - dd.mm.rrrr_x000a_" sqref="E3:E24" xr:uid="{00000000-0002-0000-0000-000000000000}"/>
    <dataValidation type="list" errorStyle="information" allowBlank="1" showDropDown="1" showInputMessage="1" showErrorMessage="1" prompt="TAK/NIE" sqref="H3:H24" xr:uid="{00000000-0002-0000-0000-000001000000}">
      <formula1>$J$3:$J$4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2023-01-16T20:35:49Z</dcterms:modified>
</cp:coreProperties>
</file>