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1 ZAMÓWIENIA\DO.271.1.2.2021_warzywa i owoce\"/>
    </mc:Choice>
  </mc:AlternateContent>
  <xr:revisionPtr revIDLastSave="0" documentId="13_ncr:1_{B3F59814-3DE1-476D-B7BA-DA1D48DAF1A2}" xr6:coauthVersionLast="47" xr6:coauthVersionMax="47" xr10:uidLastSave="{00000000-0000-0000-0000-000000000000}"/>
  <bookViews>
    <workbookView xWindow="-108" yWindow="-108" windowWidth="23256" windowHeight="12576" xr2:uid="{9FCD0C68-2EA6-4864-BC32-BB760E4BA2D8}"/>
  </bookViews>
  <sheets>
    <sheet name="Arkusz1" sheetId="1" r:id="rId1"/>
  </sheets>
  <definedNames>
    <definedName name="_Hlk530039278" localSheetId="0">Arkusz1!$A$6</definedName>
    <definedName name="_xlnm.Print_Area" localSheetId="0">Arkusz1!$A$1:$H$45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C41" i="1"/>
  <c r="C37" i="1"/>
  <c r="C33" i="1"/>
  <c r="H12" i="1"/>
  <c r="C42" i="1"/>
  <c r="H13" i="1" l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</calcChain>
</file>

<file path=xl/sharedStrings.xml><?xml version="1.0" encoding="utf-8"?>
<sst xmlns="http://schemas.openxmlformats.org/spreadsheetml/2006/main" count="72" uniqueCount="46">
  <si>
    <t>Ilość</t>
  </si>
  <si>
    <t>Opis przedmiotu zamówienia</t>
  </si>
  <si>
    <t>kg</t>
  </si>
  <si>
    <t>…………………………………………………………</t>
  </si>
  <si>
    <t>L.p.</t>
  </si>
  <si>
    <t>j.m.</t>
  </si>
  <si>
    <t>Cena jednostkowa brutto (zł)</t>
  </si>
  <si>
    <t>Razem wartość brutto (zł)
(kol. 6 x kol. 7)</t>
  </si>
  <si>
    <t>Nazwa</t>
  </si>
  <si>
    <t>Wykaz Asortymentu</t>
  </si>
  <si>
    <t>Okres realizacji zamówienia</t>
  </si>
  <si>
    <t>brutto:</t>
  </si>
  <si>
    <t>netto:</t>
  </si>
  <si>
    <t>Razem wartość oferty:</t>
  </si>
  <si>
    <t>SUMA:</t>
  </si>
  <si>
    <t>CYTRYNY</t>
  </si>
  <si>
    <t>BANANY</t>
  </si>
  <si>
    <t>POMARAŃCZE</t>
  </si>
  <si>
    <t>świeże, dojrzałe , bez przebarwień, I gatunek, bez pestek, słodkie, deserowe, wielkość minimum 11 cm, pakowane w skrzynki</t>
  </si>
  <si>
    <t>MANDARYNKI</t>
  </si>
  <si>
    <t>dojrzałe, bez pestek, kolor pomarańczowy, łatwe do obierania, twarde, nieprzejrzałe, wielkość minimum 6 cm, słodkie , bez przebarwień, pakowane w skrzynki</t>
  </si>
  <si>
    <t>KIWI</t>
  </si>
  <si>
    <t>świeże , cienka skórka, twarde, bez przebarwień, I gatunek, pakowane w skrzynki</t>
  </si>
  <si>
    <t>sztuka</t>
  </si>
  <si>
    <t>NEKTARYNKI</t>
  </si>
  <si>
    <t>świeże, bezpestkowe, dojrzałe, I gatunek, słodkie, twarde, nieprzejrzałe, pakowane w skrzynki</t>
  </si>
  <si>
    <t>ANANAS</t>
  </si>
  <si>
    <t xml:space="preserve">świeży, dojrzały, twardy, I gatunek </t>
  </si>
  <si>
    <t>WINOGRONA BIAŁE</t>
  </si>
  <si>
    <t>WINOGRONA CZERWONE</t>
  </si>
  <si>
    <t>dojrzałe, świeże, bez przebarwień, bez nalotu, I gatunek, grona nie rozerwane, nieprzejrzałe, pakowane w skrzynki</t>
  </si>
  <si>
    <t>dojrzałe, żółte, świeże, wielkość minimum  16 cm, pakowane w skrzynki, stała cena w danym okresie</t>
  </si>
  <si>
    <t>dojrzałe, żółte, wielkość minimum 9 cm, z cienką skórką, stała cena w danym okresie, pakowane w skrzynki</t>
  </si>
  <si>
    <t>uzupełnić netto</t>
  </si>
  <si>
    <t>Załącznik Nr 3 do SWZ</t>
  </si>
  <si>
    <t>01.09.2021 – 31.12.2021</t>
  </si>
  <si>
    <t>01.01.2022 – 31.08.2022</t>
  </si>
  <si>
    <t>w tym w okresie 01.09.2021 - 31.12.2021</t>
  </si>
  <si>
    <t>w tym w okresie 01.01.2022 - 31.08.2022</t>
  </si>
  <si>
    <t>w okresie od dnia 01.09.2021 r. do dnia 31.12.2021 r.</t>
  </si>
  <si>
    <t>w okresie od dnia 01.01.2022 r. do dnia 31.08.2022 r.</t>
  </si>
  <si>
    <t xml:space="preserve">ŁĄCZNIE w okresie od dnia 01.09.2021 r. do dnia 31.08.2022 r. </t>
  </si>
  <si>
    <t>(podpis wykonawcy)</t>
  </si>
  <si>
    <t>Część III - OWOCE TROPIKALNE</t>
  </si>
  <si>
    <t>Znak sprawy: DO.271.1.2.2021</t>
  </si>
  <si>
    <t>Sukcesywna dostawa świeżych warzyw, owoców krajowych i tropikalnych dla Domu Pomocy Społecznej im. L. i A. Helclów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</si>
</sst>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&quot; &quot;#,##0.00&quot;      &quot;;&quot;-&quot;#,##0.00&quot;      &quot;;&quot; -&quot;#&quot;      &quot;;@&quot; &quot;"/>
    <numFmt numFmtId="166" formatCode="&quot; &quot;0&quot;      &quot;;&quot;-&quot;0&quot;      &quot;;&quot; -&quot;#&quot;      &quot;;@&quot; &quot;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Lato"/>
      <family val="2"/>
      <charset val="238"/>
    </font>
    <font>
      <b/>
      <sz val="16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Lato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FF0000"/>
      <name val="Lato"/>
      <family val="2"/>
      <charset val="238"/>
    </font>
    <font>
      <sz val="11"/>
      <color theme="1"/>
      <name val="Lato"/>
      <family val="2"/>
      <charset val="238"/>
    </font>
    <font>
      <sz val="11"/>
      <name val="Lato"/>
      <family val="2"/>
      <charset val="238"/>
    </font>
    <font>
      <b/>
      <u/>
      <sz val="11"/>
      <color theme="1"/>
      <name val="Lato"/>
      <family val="2"/>
      <charset val="238"/>
    </font>
    <font>
      <i/>
      <sz val="11"/>
      <color theme="1"/>
      <name val="Lato"/>
      <family val="2"/>
      <charset val="238"/>
    </font>
    <font>
      <i/>
      <sz val="11"/>
      <color rgb="FFFF0000"/>
      <name val="Lato"/>
      <family val="2"/>
      <charset val="238"/>
    </font>
    <font>
      <b/>
      <sz val="11"/>
      <color rgb="FF000000"/>
      <name val="Lato1"/>
      <charset val="238"/>
    </font>
    <font>
      <b/>
      <sz val="11"/>
      <name val="Lato"/>
      <family val="2"/>
      <charset val="238"/>
    </font>
    <font>
      <sz val="11"/>
      <name val="Calibri"/>
      <family val="2"/>
      <charset val="238"/>
      <scheme val="minor"/>
    </font>
    <font>
      <b/>
      <sz val="14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0" fillId="0" borderId="0"/>
    <xf numFmtId="165" fontId="1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13" fillId="3" borderId="1" xfId="1" applyFont="1" applyFill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4" fontId="6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44" fontId="15" fillId="3" borderId="1" xfId="1" applyFont="1" applyFill="1" applyBorder="1" applyAlignment="1">
      <alignment vertical="center"/>
    </xf>
    <xf numFmtId="44" fontId="12" fillId="3" borderId="1" xfId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3" fillId="0" borderId="1" xfId="2" applyFont="1" applyBorder="1" applyAlignment="1">
      <alignment horizontal="center" vertical="center" wrapText="1"/>
    </xf>
    <xf numFmtId="166" fontId="17" fillId="4" borderId="1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44" fontId="1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</cellXfs>
  <cellStyles count="4">
    <cellStyle name="Excel Built-in Comma" xfId="3" xr:uid="{4FE024E0-7136-48C2-8B5E-BC808A8C4518}"/>
    <cellStyle name="Excel Built-in Normal" xfId="2" xr:uid="{EFD7D8F6-321B-4AC0-BDAC-527B84BE151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BE44-21A7-432F-99B4-F0B4A5F30A2F}">
  <sheetPr>
    <pageSetUpPr fitToPage="1"/>
  </sheetPr>
  <dimension ref="A1:J46"/>
  <sheetViews>
    <sheetView showGridLines="0" tabSelected="1" zoomScaleNormal="100" zoomScaleSheetLayoutView="100" workbookViewId="0"/>
  </sheetViews>
  <sheetFormatPr defaultColWidth="9.109375" defaultRowHeight="14.4"/>
  <cols>
    <col min="1" max="1" width="5.88671875" style="2" customWidth="1"/>
    <col min="2" max="2" width="23.6640625" style="2" customWidth="1"/>
    <col min="3" max="3" width="51" style="2" customWidth="1"/>
    <col min="4" max="4" width="9.109375" style="2"/>
    <col min="5" max="5" width="24.5546875" style="2" customWidth="1"/>
    <col min="6" max="6" width="11.33203125" style="2" customWidth="1"/>
    <col min="7" max="7" width="17.6640625" style="2" customWidth="1"/>
    <col min="8" max="8" width="24.5546875" style="2" customWidth="1"/>
    <col min="9" max="9" width="21" style="2" customWidth="1"/>
    <col min="10" max="10" width="17.6640625" style="2" customWidth="1"/>
    <col min="11" max="16384" width="9.109375" style="2"/>
  </cols>
  <sheetData>
    <row r="1" spans="1:10">
      <c r="A1" s="12"/>
      <c r="H1" s="21" t="s">
        <v>34</v>
      </c>
    </row>
    <row r="2" spans="1:10">
      <c r="A2" s="16" t="s">
        <v>44</v>
      </c>
      <c r="B2" s="11"/>
    </row>
    <row r="3" spans="1:10">
      <c r="A3" s="1"/>
      <c r="B3" s="1"/>
    </row>
    <row r="4" spans="1:10" ht="20.399999999999999">
      <c r="A4" s="29" t="s">
        <v>9</v>
      </c>
      <c r="B4" s="29"/>
      <c r="C4" s="29"/>
      <c r="D4" s="29"/>
      <c r="E4" s="29"/>
      <c r="F4" s="29"/>
      <c r="G4" s="29"/>
      <c r="H4" s="29"/>
      <c r="I4" s="8"/>
      <c r="J4" s="8"/>
    </row>
    <row r="5" spans="1:10">
      <c r="A5" s="1"/>
      <c r="B5" s="1"/>
    </row>
    <row r="6" spans="1:10" ht="37.799999999999997" customHeight="1">
      <c r="A6" s="30" t="s">
        <v>45</v>
      </c>
      <c r="B6" s="30"/>
      <c r="C6" s="30"/>
      <c r="D6" s="30"/>
      <c r="E6" s="30"/>
      <c r="F6" s="30"/>
      <c r="G6" s="30"/>
      <c r="H6" s="30"/>
      <c r="I6" s="7"/>
      <c r="J6" s="7"/>
    </row>
    <row r="7" spans="1:10">
      <c r="A7" s="22"/>
      <c r="B7" s="22"/>
      <c r="C7" s="23"/>
      <c r="D7" s="23"/>
      <c r="E7" s="23"/>
      <c r="F7" s="23"/>
      <c r="G7" s="23"/>
      <c r="H7" s="23"/>
    </row>
    <row r="8" spans="1:10" ht="17.399999999999999">
      <c r="A8" s="31" t="s">
        <v>43</v>
      </c>
      <c r="B8" s="31"/>
      <c r="C8" s="31"/>
      <c r="D8" s="31"/>
      <c r="E8" s="31"/>
      <c r="F8" s="31"/>
      <c r="G8" s="31"/>
      <c r="H8" s="31"/>
    </row>
    <row r="9" spans="1:10" ht="18">
      <c r="A9" s="5"/>
      <c r="B9" s="5"/>
    </row>
    <row r="10" spans="1:10" s="16" customFormat="1" ht="27.6">
      <c r="A10" s="28" t="s">
        <v>4</v>
      </c>
      <c r="B10" s="28" t="s">
        <v>8</v>
      </c>
      <c r="C10" s="28" t="s">
        <v>1</v>
      </c>
      <c r="D10" s="28" t="s">
        <v>5</v>
      </c>
      <c r="E10" s="28" t="s">
        <v>10</v>
      </c>
      <c r="F10" s="28" t="s">
        <v>0</v>
      </c>
      <c r="G10" s="28" t="s">
        <v>6</v>
      </c>
      <c r="H10" s="28" t="s">
        <v>7</v>
      </c>
    </row>
    <row r="11" spans="1:10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10" ht="26.25" customHeight="1">
      <c r="A12" s="32">
        <v>1</v>
      </c>
      <c r="B12" s="33" t="s">
        <v>15</v>
      </c>
      <c r="C12" s="32" t="s">
        <v>32</v>
      </c>
      <c r="D12" s="32" t="s">
        <v>2</v>
      </c>
      <c r="E12" s="34" t="s">
        <v>35</v>
      </c>
      <c r="F12" s="35">
        <v>35</v>
      </c>
      <c r="G12" s="13"/>
      <c r="H12" s="14">
        <f>F12*G12</f>
        <v>0</v>
      </c>
    </row>
    <row r="13" spans="1:10" ht="26.25" customHeight="1">
      <c r="A13" s="32"/>
      <c r="B13" s="33"/>
      <c r="C13" s="32"/>
      <c r="D13" s="32"/>
      <c r="E13" s="34" t="s">
        <v>36</v>
      </c>
      <c r="F13" s="35">
        <v>65</v>
      </c>
      <c r="G13" s="13"/>
      <c r="H13" s="14">
        <f>F13*G13</f>
        <v>0</v>
      </c>
    </row>
    <row r="14" spans="1:10" ht="27.15" customHeight="1">
      <c r="A14" s="32">
        <v>2</v>
      </c>
      <c r="B14" s="33" t="s">
        <v>16</v>
      </c>
      <c r="C14" s="32" t="s">
        <v>31</v>
      </c>
      <c r="D14" s="32" t="s">
        <v>2</v>
      </c>
      <c r="E14" s="34" t="s">
        <v>35</v>
      </c>
      <c r="F14" s="35">
        <v>350</v>
      </c>
      <c r="G14" s="13"/>
      <c r="H14" s="14">
        <f t="shared" ref="H14:H26" si="0">F14*G14</f>
        <v>0</v>
      </c>
    </row>
    <row r="15" spans="1:10" ht="27.15" customHeight="1">
      <c r="A15" s="32"/>
      <c r="B15" s="33"/>
      <c r="C15" s="32"/>
      <c r="D15" s="32"/>
      <c r="E15" s="34" t="s">
        <v>36</v>
      </c>
      <c r="F15" s="35">
        <v>150</v>
      </c>
      <c r="G15" s="13"/>
      <c r="H15" s="14">
        <f t="shared" si="0"/>
        <v>0</v>
      </c>
    </row>
    <row r="16" spans="1:10" ht="22.5" customHeight="1">
      <c r="A16" s="32">
        <v>3</v>
      </c>
      <c r="B16" s="33" t="s">
        <v>17</v>
      </c>
      <c r="C16" s="32" t="s">
        <v>18</v>
      </c>
      <c r="D16" s="32" t="s">
        <v>2</v>
      </c>
      <c r="E16" s="34" t="s">
        <v>35</v>
      </c>
      <c r="F16" s="35">
        <v>35</v>
      </c>
      <c r="G16" s="13"/>
      <c r="H16" s="14">
        <f t="shared" si="0"/>
        <v>0</v>
      </c>
    </row>
    <row r="17" spans="1:8" ht="22.5" customHeight="1">
      <c r="A17" s="32"/>
      <c r="B17" s="33"/>
      <c r="C17" s="32"/>
      <c r="D17" s="32"/>
      <c r="E17" s="34" t="s">
        <v>36</v>
      </c>
      <c r="F17" s="35">
        <v>940</v>
      </c>
      <c r="G17" s="13"/>
      <c r="H17" s="14">
        <f t="shared" si="0"/>
        <v>0</v>
      </c>
    </row>
    <row r="18" spans="1:8" ht="25.5" customHeight="1">
      <c r="A18" s="32">
        <v>4</v>
      </c>
      <c r="B18" s="33" t="s">
        <v>19</v>
      </c>
      <c r="C18" s="32" t="s">
        <v>20</v>
      </c>
      <c r="D18" s="32" t="s">
        <v>2</v>
      </c>
      <c r="E18" s="34" t="s">
        <v>35</v>
      </c>
      <c r="F18" s="35">
        <v>150</v>
      </c>
      <c r="G18" s="13"/>
      <c r="H18" s="14">
        <f t="shared" si="0"/>
        <v>0</v>
      </c>
    </row>
    <row r="19" spans="1:8" ht="25.5" customHeight="1">
      <c r="A19" s="32"/>
      <c r="B19" s="33"/>
      <c r="C19" s="32"/>
      <c r="D19" s="32"/>
      <c r="E19" s="34" t="s">
        <v>36</v>
      </c>
      <c r="F19" s="35">
        <v>700</v>
      </c>
      <c r="G19" s="13"/>
      <c r="H19" s="14">
        <f t="shared" si="0"/>
        <v>0</v>
      </c>
    </row>
    <row r="20" spans="1:8" ht="23.4" customHeight="1">
      <c r="A20" s="32">
        <v>5</v>
      </c>
      <c r="B20" s="33" t="s">
        <v>21</v>
      </c>
      <c r="C20" s="32" t="s">
        <v>22</v>
      </c>
      <c r="D20" s="32" t="s">
        <v>23</v>
      </c>
      <c r="E20" s="34" t="s">
        <v>35</v>
      </c>
      <c r="F20" s="35">
        <v>790</v>
      </c>
      <c r="G20" s="13"/>
      <c r="H20" s="14">
        <f t="shared" si="0"/>
        <v>0</v>
      </c>
    </row>
    <row r="21" spans="1:8" ht="23.4" customHeight="1">
      <c r="A21" s="32"/>
      <c r="B21" s="33"/>
      <c r="C21" s="32"/>
      <c r="D21" s="32"/>
      <c r="E21" s="34" t="s">
        <v>36</v>
      </c>
      <c r="F21" s="35">
        <v>1400</v>
      </c>
      <c r="G21" s="13"/>
      <c r="H21" s="14">
        <f t="shared" si="0"/>
        <v>0</v>
      </c>
    </row>
    <row r="22" spans="1:8" ht="23.4" customHeight="1">
      <c r="A22" s="32">
        <v>6</v>
      </c>
      <c r="B22" s="33" t="s">
        <v>24</v>
      </c>
      <c r="C22" s="32" t="s">
        <v>25</v>
      </c>
      <c r="D22" s="32" t="s">
        <v>2</v>
      </c>
      <c r="E22" s="34" t="s">
        <v>35</v>
      </c>
      <c r="F22" s="35">
        <v>25</v>
      </c>
      <c r="G22" s="13"/>
      <c r="H22" s="14">
        <f t="shared" si="0"/>
        <v>0</v>
      </c>
    </row>
    <row r="23" spans="1:8" ht="23.4" customHeight="1">
      <c r="A23" s="32"/>
      <c r="B23" s="33"/>
      <c r="C23" s="32"/>
      <c r="D23" s="32"/>
      <c r="E23" s="34" t="s">
        <v>36</v>
      </c>
      <c r="F23" s="35">
        <v>5</v>
      </c>
      <c r="G23" s="13"/>
      <c r="H23" s="14">
        <f t="shared" si="0"/>
        <v>0</v>
      </c>
    </row>
    <row r="24" spans="1:8" ht="28.5" customHeight="1">
      <c r="A24" s="27">
        <v>7</v>
      </c>
      <c r="B24" s="28" t="s">
        <v>26</v>
      </c>
      <c r="C24" s="27" t="s">
        <v>27</v>
      </c>
      <c r="D24" s="27" t="s">
        <v>23</v>
      </c>
      <c r="E24" s="34" t="s">
        <v>35</v>
      </c>
      <c r="F24" s="35">
        <v>5</v>
      </c>
      <c r="G24" s="13"/>
      <c r="H24" s="14">
        <f t="shared" si="0"/>
        <v>0</v>
      </c>
    </row>
    <row r="25" spans="1:8" ht="42.75" customHeight="1">
      <c r="A25" s="27">
        <v>8</v>
      </c>
      <c r="B25" s="28" t="s">
        <v>28</v>
      </c>
      <c r="C25" s="27" t="s">
        <v>30</v>
      </c>
      <c r="D25" s="27" t="s">
        <v>2</v>
      </c>
      <c r="E25" s="34" t="s">
        <v>35</v>
      </c>
      <c r="F25" s="35">
        <v>5</v>
      </c>
      <c r="G25" s="13"/>
      <c r="H25" s="14">
        <f t="shared" si="0"/>
        <v>0</v>
      </c>
    </row>
    <row r="26" spans="1:8" ht="46.5" customHeight="1">
      <c r="A26" s="27">
        <v>9</v>
      </c>
      <c r="B26" s="28" t="s">
        <v>29</v>
      </c>
      <c r="C26" s="27" t="s">
        <v>30</v>
      </c>
      <c r="D26" s="27" t="s">
        <v>2</v>
      </c>
      <c r="E26" s="34" t="s">
        <v>35</v>
      </c>
      <c r="F26" s="35">
        <v>5</v>
      </c>
      <c r="G26" s="13"/>
      <c r="H26" s="14">
        <f t="shared" si="0"/>
        <v>0</v>
      </c>
    </row>
    <row r="27" spans="1:8" ht="23.4" customHeight="1">
      <c r="A27" s="36" t="s">
        <v>14</v>
      </c>
      <c r="B27" s="36"/>
      <c r="C27" s="36"/>
      <c r="D27" s="36"/>
      <c r="E27" s="36"/>
      <c r="F27" s="36"/>
      <c r="G27" s="36"/>
      <c r="H27" s="37">
        <f>SUM(H12:H26)</f>
        <v>0</v>
      </c>
    </row>
    <row r="28" spans="1:8" ht="27.15" customHeight="1">
      <c r="A28" s="38" t="s">
        <v>37</v>
      </c>
      <c r="B28" s="38"/>
      <c r="C28" s="38"/>
      <c r="D28" s="38"/>
      <c r="E28" s="38"/>
      <c r="F28" s="38"/>
      <c r="G28" s="38"/>
      <c r="H28" s="15">
        <f>H12+H14+H16+H18++H20+H22+H24+H25++H26</f>
        <v>0</v>
      </c>
    </row>
    <row r="29" spans="1:8" ht="28.95" customHeight="1">
      <c r="A29" s="38" t="s">
        <v>38</v>
      </c>
      <c r="B29" s="38"/>
      <c r="C29" s="38"/>
      <c r="D29" s="38"/>
      <c r="E29" s="38"/>
      <c r="F29" s="38"/>
      <c r="G29" s="38"/>
      <c r="H29" s="15">
        <f>H13+H15+H17+H19+H21+H23</f>
        <v>0</v>
      </c>
    </row>
    <row r="30" spans="1:8">
      <c r="A30" s="16"/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7" t="s">
        <v>13</v>
      </c>
      <c r="D31" s="16"/>
      <c r="E31" s="16"/>
      <c r="F31" s="16"/>
      <c r="G31" s="16"/>
      <c r="H31" s="16"/>
    </row>
    <row r="32" spans="1:8" ht="25.5" customHeight="1">
      <c r="A32" s="16"/>
      <c r="B32" s="16"/>
      <c r="C32" s="4" t="s">
        <v>39</v>
      </c>
      <c r="D32" s="16"/>
      <c r="E32" s="16"/>
      <c r="F32" s="16"/>
      <c r="G32" s="16"/>
      <c r="H32" s="16"/>
    </row>
    <row r="33" spans="1:10" ht="25.2" customHeight="1">
      <c r="A33" s="16"/>
      <c r="B33" s="18" t="s">
        <v>11</v>
      </c>
      <c r="C33" s="19">
        <f>H28</f>
        <v>0</v>
      </c>
      <c r="D33" s="16"/>
      <c r="E33" s="16"/>
      <c r="F33" s="16"/>
      <c r="G33" s="16"/>
      <c r="H33" s="16"/>
    </row>
    <row r="34" spans="1:10" ht="25.2" customHeight="1">
      <c r="A34" s="16"/>
      <c r="B34" s="18" t="s">
        <v>12</v>
      </c>
      <c r="C34" s="25"/>
      <c r="D34" s="20" t="s">
        <v>33</v>
      </c>
      <c r="E34" s="16"/>
      <c r="F34" s="16"/>
      <c r="G34" s="16"/>
      <c r="H34" s="16"/>
    </row>
    <row r="35" spans="1:10" ht="16.350000000000001" customHeight="1">
      <c r="A35" s="16"/>
      <c r="B35" s="4"/>
      <c r="C35" s="24"/>
      <c r="D35" s="16"/>
      <c r="E35" s="16"/>
      <c r="F35" s="16"/>
      <c r="G35" s="16"/>
      <c r="H35" s="16"/>
    </row>
    <row r="36" spans="1:10" ht="25.2" customHeight="1">
      <c r="A36" s="16"/>
      <c r="B36" s="4"/>
      <c r="C36" s="4" t="s">
        <v>40</v>
      </c>
      <c r="D36" s="16"/>
      <c r="E36" s="16"/>
      <c r="F36" s="16"/>
      <c r="G36" s="16"/>
      <c r="H36" s="16"/>
    </row>
    <row r="37" spans="1:10" ht="25.2" customHeight="1">
      <c r="A37" s="16"/>
      <c r="B37" s="18" t="s">
        <v>11</v>
      </c>
      <c r="C37" s="19">
        <f>H29</f>
        <v>0</v>
      </c>
      <c r="D37" s="16"/>
      <c r="E37" s="16"/>
      <c r="F37" s="16"/>
      <c r="G37" s="16"/>
      <c r="H37" s="16"/>
    </row>
    <row r="38" spans="1:10" ht="25.2" customHeight="1">
      <c r="A38" s="16"/>
      <c r="B38" s="18" t="s">
        <v>12</v>
      </c>
      <c r="C38" s="25"/>
      <c r="D38" s="20" t="s">
        <v>33</v>
      </c>
      <c r="E38" s="16"/>
      <c r="F38" s="16"/>
      <c r="G38" s="16"/>
      <c r="H38" s="16"/>
    </row>
    <row r="39" spans="1:10" ht="25.2" customHeight="1">
      <c r="A39" s="16"/>
      <c r="B39" s="16"/>
      <c r="C39" s="16"/>
      <c r="D39" s="16"/>
      <c r="E39" s="16"/>
      <c r="F39" s="16"/>
      <c r="G39" s="16"/>
      <c r="H39" s="16"/>
    </row>
    <row r="40" spans="1:10" ht="25.2" customHeight="1">
      <c r="A40" s="16"/>
      <c r="B40" s="16"/>
      <c r="C40" s="4" t="s">
        <v>41</v>
      </c>
      <c r="D40" s="16"/>
      <c r="E40" s="16"/>
      <c r="F40" s="16"/>
      <c r="G40" s="16"/>
      <c r="H40" s="16"/>
    </row>
    <row r="41" spans="1:10" ht="25.2" customHeight="1">
      <c r="A41" s="16"/>
      <c r="B41" s="18" t="s">
        <v>11</v>
      </c>
      <c r="C41" s="19">
        <f>C33+C37</f>
        <v>0</v>
      </c>
      <c r="D41" s="16"/>
      <c r="E41" s="16"/>
      <c r="F41" s="16"/>
      <c r="G41" s="16"/>
      <c r="H41" s="16"/>
    </row>
    <row r="42" spans="1:10" ht="25.2" customHeight="1">
      <c r="A42" s="16"/>
      <c r="B42" s="18" t="s">
        <v>12</v>
      </c>
      <c r="C42" s="26">
        <f>C38+C34</f>
        <v>0</v>
      </c>
      <c r="D42" s="16"/>
      <c r="E42" s="16"/>
      <c r="F42" s="16"/>
      <c r="G42" s="16"/>
      <c r="H42" s="16"/>
    </row>
    <row r="43" spans="1:10">
      <c r="A43" s="16"/>
      <c r="B43" s="16"/>
      <c r="C43" s="16"/>
      <c r="D43" s="16"/>
      <c r="E43" s="16"/>
      <c r="F43" s="16"/>
      <c r="G43" s="6" t="s">
        <v>3</v>
      </c>
      <c r="H43" s="16"/>
    </row>
    <row r="44" spans="1:10">
      <c r="A44" s="16"/>
      <c r="B44" s="16"/>
      <c r="C44" s="16"/>
      <c r="D44" s="16"/>
      <c r="E44" s="16"/>
      <c r="F44" s="16"/>
      <c r="G44" s="6" t="s">
        <v>42</v>
      </c>
      <c r="H44" s="16"/>
    </row>
    <row r="45" spans="1:10">
      <c r="A45" s="16"/>
      <c r="B45" s="16"/>
      <c r="C45" s="16"/>
      <c r="D45" s="16"/>
      <c r="E45" s="16"/>
      <c r="F45" s="16"/>
      <c r="G45" s="6"/>
      <c r="H45" s="16"/>
    </row>
    <row r="46" spans="1:10">
      <c r="A46" s="16"/>
      <c r="B46" s="16"/>
      <c r="C46" s="16"/>
      <c r="D46" s="16"/>
      <c r="E46" s="16"/>
      <c r="F46" s="16"/>
      <c r="G46" s="16"/>
      <c r="H46" s="16"/>
      <c r="I46" s="9"/>
      <c r="J46" s="3"/>
    </row>
  </sheetData>
  <mergeCells count="30">
    <mergeCell ref="C16:C17"/>
    <mergeCell ref="D16:D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A4:H4"/>
    <mergeCell ref="A6:H6"/>
    <mergeCell ref="A28:G28"/>
    <mergeCell ref="A29:G29"/>
    <mergeCell ref="A27:G27"/>
    <mergeCell ref="A8:H8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Footer>Strona &amp;P z &amp;N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Arkusz1!_Hlk530039278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2021-07-22T09:33:30Z</cp:lastPrinted>
  <dcterms:created xsi:type="dcterms:W3CDTF">2019-02-08T08:22:30Z</dcterms:created>
  <dcterms:modified xsi:type="dcterms:W3CDTF">2021-07-22T09:33:37Z</dcterms:modified>
</cp:coreProperties>
</file>