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OFERTY IV KW.19R\"/>
    </mc:Choice>
  </mc:AlternateContent>
  <bookViews>
    <workbookView xWindow="384" yWindow="84" windowWidth="14664" windowHeight="9012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2" i="1" l="1"/>
  <c r="G39" i="1"/>
  <c r="G40" i="1"/>
  <c r="G41" i="1"/>
  <c r="G38" i="1"/>
  <c r="G34" i="1"/>
  <c r="G35" i="1"/>
  <c r="G36" i="1"/>
  <c r="G33" i="1"/>
  <c r="G28" i="1"/>
  <c r="G29" i="1"/>
  <c r="G30" i="1"/>
  <c r="G31" i="1"/>
  <c r="G27" i="1"/>
  <c r="G25" i="1"/>
  <c r="G16" i="1"/>
  <c r="G17" i="1"/>
  <c r="G18" i="1"/>
  <c r="G19" i="1"/>
  <c r="G20" i="1"/>
  <c r="G21" i="1"/>
  <c r="G22" i="1"/>
  <c r="G23" i="1"/>
  <c r="G24" i="1"/>
  <c r="G15" i="1"/>
  <c r="F25" i="1" l="1"/>
  <c r="H25" i="1" s="1"/>
  <c r="F41" i="1"/>
  <c r="H41" i="1" s="1"/>
  <c r="A39" i="1"/>
  <c r="F39" i="1"/>
  <c r="H39" i="1" s="1"/>
  <c r="F40" i="1"/>
  <c r="H40" i="1" s="1"/>
  <c r="F38" i="1"/>
  <c r="H38" i="1" s="1"/>
  <c r="F34" i="1"/>
  <c r="H34" i="1" s="1"/>
  <c r="F35" i="1"/>
  <c r="H35" i="1" s="1"/>
  <c r="F36" i="1"/>
  <c r="H36" i="1" s="1"/>
  <c r="F33" i="1"/>
  <c r="H33" i="1" s="1"/>
  <c r="F28" i="1"/>
  <c r="H28" i="1" s="1"/>
  <c r="F29" i="1"/>
  <c r="H29" i="1" s="1"/>
  <c r="F30" i="1"/>
  <c r="H30" i="1" s="1"/>
  <c r="F31" i="1"/>
  <c r="H31" i="1" s="1"/>
  <c r="F27" i="1"/>
  <c r="H27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15" i="1"/>
  <c r="H15" i="1" s="1"/>
  <c r="H42" i="1" l="1"/>
  <c r="F42" i="1"/>
  <c r="A40" i="1"/>
  <c r="A41" i="1" s="1"/>
  <c r="A34" i="1"/>
  <c r="A35" i="1" s="1"/>
  <c r="A36" i="1" s="1"/>
  <c r="A28" i="1"/>
  <c r="A29" i="1" s="1"/>
  <c r="A30" i="1" s="1"/>
  <c r="A31" i="1" s="1"/>
  <c r="A16" i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<sst xmlns="http://schemas.openxmlformats.org/spreadsheetml/2006/main" count="71" uniqueCount="49">
  <si>
    <t>LP</t>
  </si>
  <si>
    <t>NAZWA ARTYKUŁU</t>
  </si>
  <si>
    <t>JEDN.  MIARY</t>
  </si>
  <si>
    <t>ILOŚĆ</t>
  </si>
  <si>
    <t>WARTOŚĆ NETTO</t>
  </si>
  <si>
    <t>WARTOŚĆ VAT</t>
  </si>
  <si>
    <t>WARTOŚĆ BRUTTO</t>
  </si>
  <si>
    <t>szt</t>
  </si>
  <si>
    <t>kg</t>
  </si>
  <si>
    <t>fasolka szparagowa zielona cięta (opakowanie 2,5 kg)</t>
  </si>
  <si>
    <t>kalafior (opakowanie 2,5 kg)</t>
  </si>
  <si>
    <t>leczo (opakowanie 2,5 kg)</t>
  </si>
  <si>
    <t>marchewka z groszkiem (opakowanie 2,5 kg)</t>
  </si>
  <si>
    <t>mieszanka warzywna zupa wiosenna (opakowanie 2,5 kg)</t>
  </si>
  <si>
    <t>szpinak (opakowanie 0,45 kg)</t>
  </si>
  <si>
    <t>szpinak (opakowanie 2,5 kg)</t>
  </si>
  <si>
    <t>warzywa na patelnię (opakowanie 2,5 kg)</t>
  </si>
  <si>
    <t>WARZYWA MROŻONE</t>
  </si>
  <si>
    <t>OWOCE MROŻONE</t>
  </si>
  <si>
    <t>warzywa słupki (opakowanie 2,5 kg)</t>
  </si>
  <si>
    <t>jagoda leśna (opakowanie 2,5 kg)</t>
  </si>
  <si>
    <t>maliny (opakowanie 2,5 kg)</t>
  </si>
  <si>
    <t>mieszanka kompotowa (opakowanie 2,5 kg)</t>
  </si>
  <si>
    <t>truskawka mrożona (opakowanie 2,5 kg)</t>
  </si>
  <si>
    <t>wiśnie (opakowanie 2,5 kg)</t>
  </si>
  <si>
    <t>INNE PRODUKTY MROŻONE</t>
  </si>
  <si>
    <t>pierogi ruskie  (opakowanie 2,5 kg)</t>
  </si>
  <si>
    <t>pizza z szynką (300 g)</t>
  </si>
  <si>
    <t>RYBY MROŻONE</t>
  </si>
  <si>
    <t>filet z dorsza</t>
  </si>
  <si>
    <t>mintaj (blaty) bez glazury</t>
  </si>
  <si>
    <t>morszczuk (blaty) bez glazury</t>
  </si>
  <si>
    <t>miruna (blaty) bez skóry i bez glazury</t>
  </si>
  <si>
    <t>Zamawiający:</t>
  </si>
  <si>
    <t>FORMULARZ OFERTOWY</t>
  </si>
  <si>
    <t>Pełna nazwa oferenta, numer NIP</t>
  </si>
  <si>
    <t>Adres oferenta,                                                 numer telefonu, adres e-mail</t>
  </si>
  <si>
    <t>CENA JEDNOSTKOWA NETTO</t>
  </si>
  <si>
    <t>brokuł (opakowanie 2,5 kg)</t>
  </si>
  <si>
    <t>……………………………..</t>
  </si>
  <si>
    <t>……………………………………………</t>
  </si>
  <si>
    <t>Miejsce, data</t>
  </si>
  <si>
    <t>Podpis i pieczęć oferenta</t>
  </si>
  <si>
    <t>Centrum Placówek Opiekuńczo-Wychowaczych "Parkowa"                                                                   ul. Parkowa 12, 30-538 Kraków</t>
  </si>
  <si>
    <t>RAZEM</t>
  </si>
  <si>
    <t>pierogi z serem (opakowanie 2,5kg)</t>
  </si>
  <si>
    <t>pierogi z mięsem (pakowane 2,5kg)</t>
  </si>
  <si>
    <t>bogracz (opakowanie 2,5 kg)</t>
  </si>
  <si>
    <t>w odpowiedzi na zaproszenie do składania ofert                                                                                                                                                                                                                                na dostawę produktów spożywczych mrożonych                                                                                                                                                                                                                             w okresie od  01.10.2019 do 31.12.2019                                                                                                                                                                                                                                             dla Centrum Placówek Opiekuńczo-Wychowawczych "Parkowa"w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</si>
</sst>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3"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10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Alignment="1">
      <alignment horizontal="center" wrapText="1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0" fontId="12" fillId="0" borderId="0" xfId="0" applyFont="1"/>
    <xf numFmtId="0" fontId="3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3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/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3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2" fillId="0" borderId="0" xfId="0" applyFont="1" applyAlignment="1"/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L4" sqref="L4"/>
    </sheetView>
  </sheetViews>
  <sheetFormatPr defaultRowHeight="13.8"/>
  <cols>
    <col min="1" max="1" width="4.8984375" customWidth="1"/>
    <col min="2" max="2" width="34.09765625" customWidth="1"/>
    <col min="3" max="3" width="7.796875" customWidth="1"/>
    <col min="5" max="5" width="14.3984375" customWidth="1"/>
    <col min="6" max="6" width="9.796875" customWidth="1"/>
    <col min="7" max="7" width="10.296875" customWidth="1"/>
    <col min="8" max="8" width="10.3984375" customWidth="1"/>
  </cols>
  <sheetData>
    <row r="1" spans="1:8" ht="16.8">
      <c r="A1" s="6"/>
      <c r="B1" s="7"/>
      <c r="C1" s="7"/>
      <c r="D1" s="8"/>
      <c r="E1" s="27" t="s">
        <v>33</v>
      </c>
      <c r="F1" s="28"/>
      <c r="G1" s="28"/>
      <c r="H1" s="29"/>
    </row>
    <row r="2" spans="1:8" ht="16.8">
      <c r="A2" s="6"/>
      <c r="B2" s="7"/>
      <c r="C2" s="7"/>
      <c r="D2" s="8"/>
      <c r="E2" s="27" t="s">
        <v>43</v>
      </c>
      <c r="F2" s="28"/>
      <c r="G2" s="28"/>
      <c r="H2" s="29"/>
    </row>
    <row r="3" spans="1:8" ht="16.8">
      <c r="A3" s="6"/>
      <c r="B3" s="7"/>
      <c r="C3" s="7"/>
      <c r="D3" s="8"/>
      <c r="E3" s="28"/>
      <c r="F3" s="28"/>
      <c r="G3" s="28"/>
      <c r="H3" s="29"/>
    </row>
    <row r="4" spans="1:8" ht="16.8">
      <c r="A4" s="6"/>
      <c r="B4" s="7"/>
      <c r="C4" s="7"/>
      <c r="D4" s="8"/>
      <c r="E4" s="28"/>
      <c r="F4" s="28"/>
      <c r="G4" s="28"/>
      <c r="H4" s="29"/>
    </row>
    <row r="5" spans="1:8" ht="24" customHeight="1">
      <c r="A5" s="6"/>
      <c r="B5" s="7"/>
      <c r="C5" s="7"/>
      <c r="D5" s="8"/>
      <c r="E5" s="9"/>
      <c r="F5" s="7"/>
      <c r="G5" s="7"/>
    </row>
    <row r="6" spans="1:8" ht="25.2" customHeight="1">
      <c r="A6" s="30" t="s">
        <v>34</v>
      </c>
      <c r="B6" s="30"/>
      <c r="C6" s="30"/>
      <c r="D6" s="30"/>
      <c r="E6" s="30"/>
      <c r="F6" s="31"/>
      <c r="G6" s="31"/>
      <c r="H6" s="29"/>
    </row>
    <row r="7" spans="1:8" ht="63.6" customHeight="1">
      <c r="A7" s="32" t="s">
        <v>48</v>
      </c>
      <c r="B7" s="33"/>
      <c r="C7" s="33"/>
      <c r="D7" s="33"/>
      <c r="E7" s="33"/>
      <c r="F7" s="33"/>
      <c r="G7" s="33"/>
      <c r="H7" s="29"/>
    </row>
    <row r="8" spans="1:8" ht="28.2" customHeight="1">
      <c r="A8" s="10"/>
      <c r="B8" s="11"/>
      <c r="C8" s="11"/>
      <c r="D8" s="11"/>
      <c r="E8" s="11"/>
      <c r="F8" s="11"/>
      <c r="G8" s="11"/>
    </row>
    <row r="9" spans="1:8" ht="69" customHeight="1">
      <c r="A9" s="34" t="s">
        <v>35</v>
      </c>
      <c r="B9" s="35"/>
      <c r="C9" s="35"/>
      <c r="D9" s="36"/>
      <c r="E9" s="36"/>
      <c r="F9" s="36"/>
      <c r="G9" s="36"/>
      <c r="H9" s="37"/>
    </row>
    <row r="10" spans="1:8" ht="66.599999999999994" customHeight="1">
      <c r="A10" s="41" t="s">
        <v>36</v>
      </c>
      <c r="B10" s="42"/>
      <c r="C10" s="43"/>
      <c r="D10" s="36"/>
      <c r="E10" s="36"/>
      <c r="F10" s="36"/>
      <c r="G10" s="36"/>
      <c r="H10" s="37"/>
    </row>
    <row r="11" spans="1:8" ht="20.399999999999999" customHeight="1"/>
    <row r="12" spans="1:8" ht="22.8" customHeight="1" thickBot="1"/>
    <row r="13" spans="1:8" s="19" customFormat="1" ht="51" customHeight="1" thickBot="1">
      <c r="A13" s="16" t="s">
        <v>0</v>
      </c>
      <c r="B13" s="17" t="s">
        <v>1</v>
      </c>
      <c r="C13" s="17" t="s">
        <v>2</v>
      </c>
      <c r="D13" s="17" t="s">
        <v>3</v>
      </c>
      <c r="E13" s="17" t="s">
        <v>37</v>
      </c>
      <c r="F13" s="17" t="s">
        <v>4</v>
      </c>
      <c r="G13" s="17" t="s">
        <v>5</v>
      </c>
      <c r="H13" s="18" t="s">
        <v>6</v>
      </c>
    </row>
    <row r="14" spans="1:8" ht="28.8" customHeight="1">
      <c r="A14" s="45" t="s">
        <v>17</v>
      </c>
      <c r="B14" s="46"/>
      <c r="C14" s="46"/>
      <c r="D14" s="46"/>
      <c r="E14" s="46"/>
      <c r="F14" s="46"/>
      <c r="G14" s="46"/>
      <c r="H14" s="47"/>
    </row>
    <row r="15" spans="1:8" ht="19.95" customHeight="1">
      <c r="A15" s="1">
        <v>1</v>
      </c>
      <c r="B15" s="5" t="s">
        <v>38</v>
      </c>
      <c r="C15" s="20" t="s">
        <v>8</v>
      </c>
      <c r="D15" s="23">
        <v>20</v>
      </c>
      <c r="E15" s="1"/>
      <c r="F15" s="1">
        <f>D15*E15</f>
        <v>0</v>
      </c>
      <c r="G15" s="1">
        <f>F15*5%</f>
        <v>0</v>
      </c>
      <c r="H15" s="1">
        <f>F15+G15</f>
        <v>0</v>
      </c>
    </row>
    <row r="16" spans="1:8" ht="27" customHeight="1">
      <c r="A16" s="2">
        <f>A15+1</f>
        <v>2</v>
      </c>
      <c r="B16" s="5" t="s">
        <v>9</v>
      </c>
      <c r="C16" s="21" t="s">
        <v>8</v>
      </c>
      <c r="D16" s="24">
        <v>30</v>
      </c>
      <c r="E16" s="2"/>
      <c r="F16" s="1">
        <f t="shared" ref="F16:F25" si="0">D16*E16</f>
        <v>0</v>
      </c>
      <c r="G16" s="1">
        <f t="shared" ref="G16:G25" si="1">F16*5%</f>
        <v>0</v>
      </c>
      <c r="H16" s="1">
        <f t="shared" ref="H16:H25" si="2">F16+G16</f>
        <v>0</v>
      </c>
    </row>
    <row r="17" spans="1:8" ht="19.95" customHeight="1">
      <c r="A17" s="2">
        <f t="shared" ref="A17:A23" si="3">A16+1</f>
        <v>3</v>
      </c>
      <c r="B17" s="4" t="s">
        <v>10</v>
      </c>
      <c r="C17" s="21" t="s">
        <v>8</v>
      </c>
      <c r="D17" s="24">
        <v>20</v>
      </c>
      <c r="E17" s="2"/>
      <c r="F17" s="1">
        <f t="shared" si="0"/>
        <v>0</v>
      </c>
      <c r="G17" s="1">
        <f t="shared" si="1"/>
        <v>0</v>
      </c>
      <c r="H17" s="1">
        <f t="shared" si="2"/>
        <v>0</v>
      </c>
    </row>
    <row r="18" spans="1:8" ht="19.95" customHeight="1">
      <c r="A18" s="2">
        <f t="shared" si="3"/>
        <v>4</v>
      </c>
      <c r="B18" s="4" t="s">
        <v>11</v>
      </c>
      <c r="C18" s="21" t="s">
        <v>8</v>
      </c>
      <c r="D18" s="24">
        <v>10</v>
      </c>
      <c r="E18" s="2"/>
      <c r="F18" s="1">
        <f t="shared" si="0"/>
        <v>0</v>
      </c>
      <c r="G18" s="1">
        <f t="shared" si="1"/>
        <v>0</v>
      </c>
      <c r="H18" s="1">
        <f t="shared" si="2"/>
        <v>0</v>
      </c>
    </row>
    <row r="19" spans="1:8" ht="19.95" customHeight="1">
      <c r="A19" s="2">
        <f t="shared" si="3"/>
        <v>5</v>
      </c>
      <c r="B19" s="4" t="s">
        <v>12</v>
      </c>
      <c r="C19" s="21" t="s">
        <v>8</v>
      </c>
      <c r="D19" s="24">
        <v>20</v>
      </c>
      <c r="E19" s="2"/>
      <c r="F19" s="2">
        <f t="shared" si="0"/>
        <v>0</v>
      </c>
      <c r="G19" s="1">
        <f t="shared" si="1"/>
        <v>0</v>
      </c>
      <c r="H19" s="2">
        <f t="shared" si="2"/>
        <v>0</v>
      </c>
    </row>
    <row r="20" spans="1:8" ht="30.6" customHeight="1">
      <c r="A20" s="2">
        <f t="shared" si="3"/>
        <v>6</v>
      </c>
      <c r="B20" s="4" t="s">
        <v>13</v>
      </c>
      <c r="C20" s="21" t="s">
        <v>8</v>
      </c>
      <c r="D20" s="24">
        <v>30</v>
      </c>
      <c r="E20" s="2"/>
      <c r="F20" s="1">
        <f t="shared" si="0"/>
        <v>0</v>
      </c>
      <c r="G20" s="1">
        <f t="shared" si="1"/>
        <v>0</v>
      </c>
      <c r="H20" s="1">
        <f t="shared" si="2"/>
        <v>0</v>
      </c>
    </row>
    <row r="21" spans="1:8" ht="19.95" customHeight="1">
      <c r="A21" s="2">
        <f t="shared" si="3"/>
        <v>7</v>
      </c>
      <c r="B21" s="4" t="s">
        <v>14</v>
      </c>
      <c r="C21" s="21" t="s">
        <v>8</v>
      </c>
      <c r="D21" s="24">
        <v>10</v>
      </c>
      <c r="E21" s="2"/>
      <c r="F21" s="1">
        <f t="shared" si="0"/>
        <v>0</v>
      </c>
      <c r="G21" s="1">
        <f t="shared" si="1"/>
        <v>0</v>
      </c>
      <c r="H21" s="1">
        <f t="shared" si="2"/>
        <v>0</v>
      </c>
    </row>
    <row r="22" spans="1:8" ht="19.95" customHeight="1">
      <c r="A22" s="2">
        <f t="shared" si="3"/>
        <v>8</v>
      </c>
      <c r="B22" s="4" t="s">
        <v>15</v>
      </c>
      <c r="C22" s="21" t="s">
        <v>8</v>
      </c>
      <c r="D22" s="24">
        <v>7.5</v>
      </c>
      <c r="E22" s="2"/>
      <c r="F22" s="1">
        <f t="shared" si="0"/>
        <v>0</v>
      </c>
      <c r="G22" s="1">
        <f t="shared" si="1"/>
        <v>0</v>
      </c>
      <c r="H22" s="1">
        <f t="shared" si="2"/>
        <v>0</v>
      </c>
    </row>
    <row r="23" spans="1:8" ht="19.95" customHeight="1">
      <c r="A23" s="2">
        <f t="shared" si="3"/>
        <v>9</v>
      </c>
      <c r="B23" s="4" t="s">
        <v>16</v>
      </c>
      <c r="C23" s="21" t="s">
        <v>8</v>
      </c>
      <c r="D23" s="24">
        <v>10</v>
      </c>
      <c r="E23" s="2"/>
      <c r="F23" s="1">
        <f t="shared" si="0"/>
        <v>0</v>
      </c>
      <c r="G23" s="1">
        <f t="shared" si="1"/>
        <v>0</v>
      </c>
      <c r="H23" s="1">
        <f t="shared" si="2"/>
        <v>0</v>
      </c>
    </row>
    <row r="24" spans="1:8" ht="19.95" customHeight="1">
      <c r="A24" s="2">
        <f>A23+1</f>
        <v>10</v>
      </c>
      <c r="B24" s="4" t="s">
        <v>19</v>
      </c>
      <c r="C24" s="21" t="s">
        <v>8</v>
      </c>
      <c r="D24" s="24">
        <v>5</v>
      </c>
      <c r="E24" s="2"/>
      <c r="F24" s="1">
        <f t="shared" si="0"/>
        <v>0</v>
      </c>
      <c r="G24" s="1">
        <f t="shared" si="1"/>
        <v>0</v>
      </c>
      <c r="H24" s="1">
        <f t="shared" si="2"/>
        <v>0</v>
      </c>
    </row>
    <row r="25" spans="1:8" ht="19.95" customHeight="1">
      <c r="A25" s="2">
        <v>11</v>
      </c>
      <c r="B25" s="4" t="s">
        <v>47</v>
      </c>
      <c r="C25" s="21" t="s">
        <v>8</v>
      </c>
      <c r="D25" s="24">
        <v>5</v>
      </c>
      <c r="E25" s="2"/>
      <c r="F25" s="2">
        <f t="shared" si="0"/>
        <v>0</v>
      </c>
      <c r="G25" s="1">
        <f t="shared" si="1"/>
        <v>0</v>
      </c>
      <c r="H25" s="2">
        <f t="shared" si="2"/>
        <v>0</v>
      </c>
    </row>
    <row r="26" spans="1:8" ht="30.6" customHeight="1">
      <c r="A26" s="48" t="s">
        <v>18</v>
      </c>
      <c r="B26" s="49"/>
      <c r="C26" s="49"/>
      <c r="D26" s="49"/>
      <c r="E26" s="49"/>
      <c r="F26" s="49"/>
      <c r="G26" s="49"/>
      <c r="H26" s="50"/>
    </row>
    <row r="27" spans="1:8" ht="19.95" customHeight="1">
      <c r="A27" s="2">
        <v>1</v>
      </c>
      <c r="B27" s="2" t="s">
        <v>20</v>
      </c>
      <c r="C27" s="21" t="s">
        <v>8</v>
      </c>
      <c r="D27" s="24">
        <v>5</v>
      </c>
      <c r="E27" s="2"/>
      <c r="F27" s="2">
        <f>D27*E27</f>
        <v>0</v>
      </c>
      <c r="G27" s="2">
        <f>F27*5%</f>
        <v>0</v>
      </c>
      <c r="H27" s="2">
        <f>F27+G27</f>
        <v>0</v>
      </c>
    </row>
    <row r="28" spans="1:8" ht="19.95" customHeight="1">
      <c r="A28" s="2">
        <f>A27+1</f>
        <v>2</v>
      </c>
      <c r="B28" s="2" t="s">
        <v>21</v>
      </c>
      <c r="C28" s="21" t="s">
        <v>8</v>
      </c>
      <c r="D28" s="24">
        <v>5</v>
      </c>
      <c r="E28" s="2"/>
      <c r="F28" s="2">
        <f t="shared" ref="F28:F31" si="4">D28*E28</f>
        <v>0</v>
      </c>
      <c r="G28" s="2">
        <f t="shared" ref="G28:G31" si="5">F28*5%</f>
        <v>0</v>
      </c>
      <c r="H28" s="2">
        <f t="shared" ref="H28:H31" si="6">F28+G28</f>
        <v>0</v>
      </c>
    </row>
    <row r="29" spans="1:8" ht="19.95" customHeight="1">
      <c r="A29" s="2">
        <f t="shared" ref="A29:A31" si="7">A28+1</f>
        <v>3</v>
      </c>
      <c r="B29" s="2" t="s">
        <v>22</v>
      </c>
      <c r="C29" s="21" t="s">
        <v>8</v>
      </c>
      <c r="D29" s="24">
        <v>100</v>
      </c>
      <c r="E29" s="2"/>
      <c r="F29" s="2">
        <f t="shared" si="4"/>
        <v>0</v>
      </c>
      <c r="G29" s="2">
        <f t="shared" si="5"/>
        <v>0</v>
      </c>
      <c r="H29" s="2">
        <f t="shared" si="6"/>
        <v>0</v>
      </c>
    </row>
    <row r="30" spans="1:8" ht="19.95" customHeight="1">
      <c r="A30" s="2">
        <f t="shared" si="7"/>
        <v>4</v>
      </c>
      <c r="B30" s="2" t="s">
        <v>23</v>
      </c>
      <c r="C30" s="21" t="s">
        <v>8</v>
      </c>
      <c r="D30" s="24">
        <v>100</v>
      </c>
      <c r="E30" s="2"/>
      <c r="F30" s="2">
        <f t="shared" si="4"/>
        <v>0</v>
      </c>
      <c r="G30" s="2">
        <f t="shared" si="5"/>
        <v>0</v>
      </c>
      <c r="H30" s="2">
        <f t="shared" si="6"/>
        <v>0</v>
      </c>
    </row>
    <row r="31" spans="1:8" ht="19.95" customHeight="1">
      <c r="A31" s="2">
        <f t="shared" si="7"/>
        <v>5</v>
      </c>
      <c r="B31" s="2" t="s">
        <v>24</v>
      </c>
      <c r="C31" s="21" t="s">
        <v>8</v>
      </c>
      <c r="D31" s="24">
        <v>5</v>
      </c>
      <c r="E31" s="2"/>
      <c r="F31" s="2">
        <f t="shared" si="4"/>
        <v>0</v>
      </c>
      <c r="G31" s="2">
        <f t="shared" si="5"/>
        <v>0</v>
      </c>
      <c r="H31" s="2">
        <f t="shared" si="6"/>
        <v>0</v>
      </c>
    </row>
    <row r="32" spans="1:8" ht="31.2" customHeight="1">
      <c r="A32" s="48" t="s">
        <v>25</v>
      </c>
      <c r="B32" s="49"/>
      <c r="C32" s="49"/>
      <c r="D32" s="49"/>
      <c r="E32" s="49"/>
      <c r="F32" s="49"/>
      <c r="G32" s="49"/>
      <c r="H32" s="50"/>
    </row>
    <row r="33" spans="1:8" ht="19.95" customHeight="1">
      <c r="A33" s="2">
        <v>1</v>
      </c>
      <c r="B33" s="2" t="s">
        <v>26</v>
      </c>
      <c r="C33" s="21" t="s">
        <v>8</v>
      </c>
      <c r="D33" s="25">
        <v>10</v>
      </c>
      <c r="E33" s="2"/>
      <c r="F33" s="2">
        <f>D33*E33</f>
        <v>0</v>
      </c>
      <c r="G33" s="2">
        <f>F33*5%</f>
        <v>0</v>
      </c>
      <c r="H33" s="2">
        <f>F33+G33</f>
        <v>0</v>
      </c>
    </row>
    <row r="34" spans="1:8" ht="19.95" customHeight="1">
      <c r="A34" s="2">
        <f>A33+1</f>
        <v>2</v>
      </c>
      <c r="B34" s="2" t="s">
        <v>45</v>
      </c>
      <c r="C34" s="21" t="s">
        <v>8</v>
      </c>
      <c r="D34" s="25">
        <v>5</v>
      </c>
      <c r="E34" s="2"/>
      <c r="F34" s="2">
        <f t="shared" ref="F34:F36" si="8">D34*E34</f>
        <v>0</v>
      </c>
      <c r="G34" s="2">
        <f t="shared" ref="G34:G36" si="9">F34*5%</f>
        <v>0</v>
      </c>
      <c r="H34" s="2">
        <f t="shared" ref="H34:H36" si="10">F34+G34</f>
        <v>0</v>
      </c>
    </row>
    <row r="35" spans="1:8" ht="19.95" customHeight="1">
      <c r="A35" s="2">
        <f t="shared" ref="A35:A36" si="11">A34+1</f>
        <v>3</v>
      </c>
      <c r="B35" s="2" t="s">
        <v>27</v>
      </c>
      <c r="C35" s="21" t="s">
        <v>7</v>
      </c>
      <c r="D35" s="25">
        <v>20</v>
      </c>
      <c r="E35" s="2"/>
      <c r="F35" s="2">
        <f t="shared" si="8"/>
        <v>0</v>
      </c>
      <c r="G35" s="2">
        <f t="shared" si="9"/>
        <v>0</v>
      </c>
      <c r="H35" s="2">
        <f t="shared" si="10"/>
        <v>0</v>
      </c>
    </row>
    <row r="36" spans="1:8" ht="19.95" customHeight="1">
      <c r="A36" s="2">
        <f t="shared" si="11"/>
        <v>4</v>
      </c>
      <c r="B36" s="2" t="s">
        <v>46</v>
      </c>
      <c r="C36" s="21" t="s">
        <v>8</v>
      </c>
      <c r="D36" s="25">
        <v>5</v>
      </c>
      <c r="E36" s="2"/>
      <c r="F36" s="2">
        <f t="shared" si="8"/>
        <v>0</v>
      </c>
      <c r="G36" s="2">
        <f t="shared" si="9"/>
        <v>0</v>
      </c>
      <c r="H36" s="2">
        <f t="shared" si="10"/>
        <v>0</v>
      </c>
    </row>
    <row r="37" spans="1:8" ht="30" customHeight="1">
      <c r="A37" s="48" t="s">
        <v>28</v>
      </c>
      <c r="B37" s="49"/>
      <c r="C37" s="49"/>
      <c r="D37" s="49"/>
      <c r="E37" s="49"/>
      <c r="F37" s="49"/>
      <c r="G37" s="49"/>
      <c r="H37" s="50"/>
    </row>
    <row r="38" spans="1:8" ht="19.95" customHeight="1">
      <c r="A38" s="2">
        <v>1</v>
      </c>
      <c r="B38" s="2" t="s">
        <v>29</v>
      </c>
      <c r="C38" s="21" t="s">
        <v>8</v>
      </c>
      <c r="D38" s="25">
        <v>20</v>
      </c>
      <c r="E38" s="2"/>
      <c r="F38" s="2">
        <f>D38*E38</f>
        <v>0</v>
      </c>
      <c r="G38" s="2">
        <f>F38*5%</f>
        <v>0</v>
      </c>
      <c r="H38" s="2">
        <f>F38+G38</f>
        <v>0</v>
      </c>
    </row>
    <row r="39" spans="1:8" ht="19.95" customHeight="1">
      <c r="A39" s="2">
        <f>A38+1</f>
        <v>2</v>
      </c>
      <c r="B39" s="2" t="s">
        <v>30</v>
      </c>
      <c r="C39" s="21" t="s">
        <v>8</v>
      </c>
      <c r="D39" s="25">
        <v>10</v>
      </c>
      <c r="E39" s="2"/>
      <c r="F39" s="2">
        <f t="shared" ref="F39:F41" si="12">D39*E39</f>
        <v>0</v>
      </c>
      <c r="G39" s="2">
        <f t="shared" ref="G39:G41" si="13">F39*5%</f>
        <v>0</v>
      </c>
      <c r="H39" s="2">
        <f t="shared" ref="H39:H41" si="14">F39+G39</f>
        <v>0</v>
      </c>
    </row>
    <row r="40" spans="1:8" ht="19.95" customHeight="1">
      <c r="A40" s="2">
        <f t="shared" ref="A40" si="15">A39+1</f>
        <v>3</v>
      </c>
      <c r="B40" s="2" t="s">
        <v>32</v>
      </c>
      <c r="C40" s="21" t="s">
        <v>8</v>
      </c>
      <c r="D40" s="25">
        <v>20</v>
      </c>
      <c r="E40" s="2"/>
      <c r="F40" s="2">
        <f t="shared" si="12"/>
        <v>0</v>
      </c>
      <c r="G40" s="2">
        <f t="shared" si="13"/>
        <v>0</v>
      </c>
      <c r="H40" s="2">
        <f t="shared" si="14"/>
        <v>0</v>
      </c>
    </row>
    <row r="41" spans="1:8" ht="19.95" customHeight="1">
      <c r="A41" s="2">
        <f>A40+1</f>
        <v>4</v>
      </c>
      <c r="B41" s="3" t="s">
        <v>31</v>
      </c>
      <c r="C41" s="22" t="s">
        <v>8</v>
      </c>
      <c r="D41" s="26">
        <v>5</v>
      </c>
      <c r="E41" s="3"/>
      <c r="F41" s="3">
        <f t="shared" si="12"/>
        <v>0</v>
      </c>
      <c r="G41" s="2">
        <f t="shared" si="13"/>
        <v>0</v>
      </c>
      <c r="H41" s="3">
        <f t="shared" si="14"/>
        <v>0</v>
      </c>
    </row>
    <row r="42" spans="1:8" s="15" customFormat="1" ht="25.2" customHeight="1">
      <c r="A42" s="38" t="s">
        <v>44</v>
      </c>
      <c r="B42" s="39"/>
      <c r="C42" s="39"/>
      <c r="D42" s="39"/>
      <c r="E42" s="40"/>
      <c r="F42" s="13">
        <f>SUM(F15:F24)+SUM(F27:F31)+SUM(F33:F36)+SUM(F38:F41)</f>
        <v>0</v>
      </c>
      <c r="G42" s="14">
        <f>SUM(G15:G25)+SUM(G27:G31)+SUM(G33:G36)+SUM(G38:G41)</f>
        <v>0</v>
      </c>
      <c r="H42" s="13">
        <f>SUM(H15:H24)+SUM(H27:H31)+SUM(H33:H36)+SUM(H38:H41)</f>
        <v>0</v>
      </c>
    </row>
    <row r="46" spans="1:8">
      <c r="B46" t="s">
        <v>39</v>
      </c>
      <c r="E46" s="29" t="s">
        <v>40</v>
      </c>
      <c r="F46" s="29"/>
      <c r="G46" s="29"/>
    </row>
    <row r="47" spans="1:8">
      <c r="B47" s="12" t="s">
        <v>41</v>
      </c>
      <c r="C47" s="12"/>
      <c r="D47" s="12"/>
      <c r="E47" s="44" t="s">
        <v>42</v>
      </c>
      <c r="F47" s="44"/>
      <c r="G47" s="44"/>
    </row>
  </sheetData>
  <mergeCells count="15">
    <mergeCell ref="A42:E42"/>
    <mergeCell ref="A10:C10"/>
    <mergeCell ref="D10:H10"/>
    <mergeCell ref="E46:G46"/>
    <mergeCell ref="E47:G47"/>
    <mergeCell ref="A14:H14"/>
    <mergeCell ref="A26:H26"/>
    <mergeCell ref="A32:H32"/>
    <mergeCell ref="A37:H37"/>
    <mergeCell ref="E1:H1"/>
    <mergeCell ref="E2:H4"/>
    <mergeCell ref="A6:H6"/>
    <mergeCell ref="A7:H7"/>
    <mergeCell ref="A9:C9"/>
    <mergeCell ref="D9:H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lastPrinted>2019-09-17T07:00:05Z</cp:lastPrinted>
  <dcterms:created xsi:type="dcterms:W3CDTF">2017-12-07T08:26:44Z</dcterms:created>
  <dcterms:modified xsi:type="dcterms:W3CDTF">2019-09-17T07:01:19Z</dcterms:modified>
</cp:coreProperties>
</file>