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k.local\dane\SZJ\2017_OR-09 AKTA SPRAW\0147 - Prowadzenie i koordynacja działań w szj\OR-09.0147.15.2017 - samoocena CAF\PODSUMOWANIE CAF\"/>
    </mc:Choice>
  </mc:AlternateContent>
  <bookViews>
    <workbookView xWindow="240" yWindow="135" windowWidth="15120" windowHeight="79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Arkusz1!$A$2:$E$36</definedName>
  </definedName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<sst xmlns="http://schemas.openxmlformats.org/spreadsheetml/2006/main" count="90" uniqueCount="81">
  <si>
    <t>Lp.</t>
  </si>
  <si>
    <t>a. Tworzenie i rozwijanie nowej kultury/gotowości na innowacje poprzez szkolenia, benchmarking oraz zakładanie laboratoriów szkoleniowych.</t>
  </si>
  <si>
    <t>d. Sformułowanie i wdrożenie jasnej polityki, obejmującej obiektywne kryteria naboru, awansowania, wynagradzania, przydzielania nagród i wyznaczania funkcji kierowniczych.</t>
  </si>
  <si>
    <t>Zbyt długi czas przyznawania dostępu do SI UMK oraz poszczególnych aplikacji.</t>
  </si>
  <si>
    <t>a. Opracowywanie systemów zarządzania, przechowywania oraz oceny informacji i wiedzy w organizacji, zgodnie z celami strategicznymi i operacyjnymi.</t>
  </si>
  <si>
    <t>b. Zapewnienie pozyskiwania, przetwarzania i skutecznego wykorzystywania odpowiednich informacji ze źródeł zewnętrznych.</t>
  </si>
  <si>
    <t xml:space="preserve">Małe nakłady finansowe na szkolenie osób zaangażowanych w działanie projektowania zarządzania technologią w zgodzie z celami strategicznymi i operacyjnymi. </t>
  </si>
  <si>
    <t>a. Projektowanie zarządzania technologią w zgodzie z celami strategicznymi i operacyjnymi.</t>
  </si>
  <si>
    <t xml:space="preserve">Brak analityków biznesowych w jednostkach merytorycznych UMK. </t>
  </si>
  <si>
    <t>e. Określenie, w jaki sposób teleinformatyka może być wykorzystywana do usprawnienia świadczenia usług, np. stosowanie metody architektury korporacyjnej do zarządzania informacją w administracji publicznej.</t>
  </si>
  <si>
    <t>Brak środków finansowych na systemową wymianę taboru wg potrzeb - z 22 samochodów ok 40% wskazane byłoby stopniowo wymienić.</t>
  </si>
  <si>
    <t>d. Zapewnienie wydajnego, efektywnego kosztowo i przyjaznego środowisku użytkowania środków transportu i zasobów energii oraz ich optymalizacji.</t>
  </si>
  <si>
    <t>Brak jasnego informowania o obowiązujących zasadach wynagradzania i nagradzania.</t>
  </si>
  <si>
    <t>Wyniki dotyczące postrzegania zarządzania i systemów zarządzania:
j. stopień i sposób, w jaki starania indywidualne oraz zespołowe są uznawane/nagradzane.</t>
  </si>
  <si>
    <t>Brak dodatkowej opieki medycznej dla wszystkich pracowników.</t>
  </si>
  <si>
    <t>a. wskaźniki zachowania pracowników (np. poziom absencji nieusprawiedliwionej lub chorobowej, skala rotacji kadr, liczba skarg, liczba dni strajkowania),</t>
  </si>
  <si>
    <t>i. liczba odnotowanych dylematów etycznych (np. możliwe konflikty interesów).</t>
  </si>
  <si>
    <t>W zakresie uczestnictwa organizacji w działaniach Ligi Miast Historycznych oraz Organizacji Miast Dziedzictwa Światowego zaangażowanie jest uzależnione od inicjatywy, logistyki oraz środków finansowych UMK</t>
  </si>
  <si>
    <t>h. Efektywna wymiana wiedzy i informacji z innymi podmiotami (liczba zorganizowanych otwartych konferencji, liczba interwencji w krajowych i międzynarodowych kolokwiach).</t>
  </si>
  <si>
    <t>Brak systematyczności we wprowadzaniu i niepoprawność danych wprowadzanych  do systemu STRADOM</t>
  </si>
  <si>
    <t>a. Wyniki w zakresie rezultatów bezpośrednich (ilość i jakość w dostarczaniu usług i produktów).</t>
  </si>
  <si>
    <t>Brak wdrożenia Strategii Rozwoju Krakowa 2030</t>
  </si>
  <si>
    <t>b. Wyniki w zakresie efektów długofalowych (efekty dostarczanych usług i produktów w społeczeństwie i w odniesieniu do bezpośrednich beneficjentów).</t>
  </si>
  <si>
    <t>d. Stopień realizacji kontraktów/umów pomiędzy władzami a organizacją.</t>
  </si>
  <si>
    <t xml:space="preserve">Brak określenia celów mierzalnych </t>
  </si>
  <si>
    <t>f. Wyniki benchmarkingu (analizy porównawczej) w zakresie efektów bezpośrednich i skutków długofalowych.</t>
  </si>
  <si>
    <t>Za mało rozbudowane plany ciągłości działania (PCD) oraz niewystarczająca wiedza pracowników z zakresu cyber-bezpieczeństwa.</t>
  </si>
  <si>
    <t>b. Wydajność organizacji w zarządzaniu dostępnymi zasobami, w tym w zarządzaniu zasobami ludzkimi, zarządzaniu wiedzą, sprzętem i umiejętnościami w optymalny sposób (pomiar: wkład versus rezultaty bezpośrednie).</t>
  </si>
  <si>
    <t>Obszary do poprawy</t>
  </si>
  <si>
    <t xml:space="preserve">Przykład z kryterium </t>
  </si>
  <si>
    <t>Zwiększenie roli modelu projektowego w zadaniach wymagających współpracy wielu wydziałów</t>
  </si>
  <si>
    <t>j. Informowanie pracowników i interesariuszy o przyczynach zmian oraz oczekiwanych efektach tych zmian.</t>
  </si>
  <si>
    <t>Za mało szczegółowe zapisy Kodeksu Etyki szczególnie w kontekście dylematów etycznych i możliwości wystąpienia konfliku interesów.</t>
  </si>
  <si>
    <t>Brak możliwości sortowania bazy GRU wg kontrahentów - trzeba znać dokładne dane</t>
  </si>
  <si>
    <t>a.Określenie odpowiednich struktur zarządzania (poziomów, funkcji, odpowiedzialności i kompetencji) oraz zapewnienie systemu zarządzania procesami i współpracą zgodnie ze strategią, planowaniem oraz potrzebami i oczekiwaniami interesariuszy.
g. Ustanowienie odpowiednich zasad zarządzania procesami i projektami oraz pracą zespołową.</t>
  </si>
  <si>
    <t>e. Regularne przeprowadzanie badań ankietowych wśród pracowników, publikowanie ich oraz dostarczanie informacji zwrotnej dotyczącej wyników/podsumowań/interpretacji/działań doskonalących.
h. Zapewnienie warunków sprzyjających zachowaniu właściwej równowagi pomiędzy pracą a życiem osobistym pracowników (np. poprzez możliwość dostosowania godzin pracy), jak również zwracanie uwagi na pracowników zatrudnionych na niepełny etat lub osoby przebywające na urlopie macierzyńskim bądź ojcowskim, a także na ich potrzebę uzyskania dostępu do informacji oraz bycia włączanym w działania organizacyjne i szkoleniowe.
Wyniki dotyczące ogólnego postrzegania pracowników w odniesieniu do:
a. wizerunku i całokształtu osiągnięć organizacji (na rzecz społeczeństwa, obywateli/klientów, innych interesariuszy)
Wyniki dotyczące postrzegania warunków pracy:
l. atmosfera w miejscu pracy (np. jak postępuje się w sytuacji konfliktu, skarg lub problemów personelu czy mobbingu) i kultura organizacji (np. promocja, łączność pomiędzy departamentami, wydziałami itp.).
o. rozplanowanie miejsca pracy i proekologiczne warunki pracy.</t>
  </si>
  <si>
    <t>Zbyt rzadko realizowane badania ankietowe w zakresie satysfakcji pracowników.
Zbyt niski udział pracowników w badaniach satysfakcji pracowników. 
Brak jednolitej metodologii badania wpływa na nieporównywalność wyników.
Brak pytań w ankiecie badającej poziom satysfakcji pracowników dotyczących warunków pracy.</t>
  </si>
  <si>
    <t>Warunki wynagradzania obowiązujące w UMK nie są adekwatne do sytacji na rynku pracy. Szczególnie dot. to stanowisk wymagających wykształcenia lub/i wiedzy specjalistycznej</t>
  </si>
  <si>
    <t>Podkryterium/ koordynator zgłaszający</t>
  </si>
  <si>
    <t>3.1/ 
Janusz Moskwa</t>
  </si>
  <si>
    <t>9.1/ 
Antonii Fryczek</t>
  </si>
  <si>
    <t>1.2/ 
Barbara Skrabacz-Matusik</t>
  </si>
  <si>
    <t>4.4/ 
Piotr Bukowski</t>
  </si>
  <si>
    <t>3.3
7.1/
Janusz Moskwa</t>
  </si>
  <si>
    <t>7.2/
Janusz Moskwa</t>
  </si>
  <si>
    <t>7.1/
Janusz Moskwa</t>
  </si>
  <si>
    <t>2.4/ 
Mateusz Płoskonka</t>
  </si>
  <si>
    <t>4.4/
Piotr Bukowski</t>
  </si>
  <si>
    <t>1.2/
Barbara Skrabacz-Matusik</t>
  </si>
  <si>
    <t>Brak aktualizacji programu "Bezpieczny Kraków"</t>
  </si>
  <si>
    <t>9.1/
Antonii Fryczek</t>
  </si>
  <si>
    <t>4.5/
Piotr Bukowski</t>
  </si>
  <si>
    <t>9.2/
Mateusz Płoskonka</t>
  </si>
  <si>
    <t>4.6/
Piotr Bukowski</t>
  </si>
  <si>
    <t>9.1/
Mateusz Płoskonka</t>
  </si>
  <si>
    <t>8.2/
Piotr Bukowski</t>
  </si>
  <si>
    <t>Brak systemowych rozwiązań w całej organizacji, na poziomie operacyjnym dotyczących przekazywania wiedzy.</t>
  </si>
  <si>
    <t>Brak formalnej oceny stosowanej metodologii oraz użyteczności i efektywności prowadzonych różnorodnych form konsultacyjnych, sondażowych i opiniodawczych takich jak: konsultacje społeczne, ankiety itp.
Brak badań jakościowych w tym obszarze, dane jedynie w oparciu o diagnozę dziedziny "Społeczeństwo obywatelskie"
Brak ujednoliconych celów dla całej organizacji w tym obszarze.
Brak jednolitego nadzoru nad konsultacjami w UMK.</t>
  </si>
  <si>
    <t>Nie wszystkie Wydziały dokonują bieżącej aktualizacji BIP i informacji w Serwisie UMK.</t>
  </si>
  <si>
    <t>c. Stałe monitorowanie wiedzy i informacji, jakimi dysponuje organizacja, a jednocześnie czuwanie nad zapewnieniem ich prawdziwości, poprawności,
wiarygodności i bezpieczeństwa, a także nad dostosowaniem ich do planów strategicznych oraz obecnych i przyszłych potrzeb interesariuszy.
d. Tworzenie wewnętrznych kanałów kaskadowego przepływu informacji w całej organizacji tak, aby zapewnić wszystkim pracownikom dostęp do wiedzy i informacji odpowiednich dla ich zadań i celów (intranet, biuletyn informacyjny, informator wewnętrzny itp.).</t>
  </si>
  <si>
    <t>a. Opracowywanie systemów zarządzania, przechowywania oraz oceny informacji i wiedzy w organizacji, zgodnie z celami strategicznymi i operacyjnymi.
g. Zapewnienie, aby kluczowe informacje i wiedza odchodzących pracowników pozostały w organizacji.</t>
  </si>
  <si>
    <t>Brak programu lub/i polityki długofalowej związanej z systemem szkoleń dla pracowników.</t>
  </si>
  <si>
    <t>Brak raportowania  przełożonych osób szkolonych, wymaganych prozcedurą, w zakresie wpływu szkolenia na pracownika.</t>
  </si>
  <si>
    <t>Poprawy wymaga podniesienie poziomu dostępności pracowników Wydziału IT dla użytkowników poprzez zwiększenie ilości stanowisk helpdesk.</t>
  </si>
  <si>
    <t>Zbyt niska świadomość jednostek organizacyjnych UMK w zakresie koniecznosci konsultacji i ich miejsca jakie w procesie konsultacji zajmują.
'Nie wykorzystuje się w szerokim zakresie informacji zawartych w banku informacji o mieście prowadzonym przez WR
'Brak zaangażowania wszystkich interesariuszy w proces gromadzenia informacji oraz jej rozpowszechniania. 
'Poszerzenie grupy badanej poporzez zwiększenie  zainteresowania interesariuszy badaniami statystycznymi, budżetem obywatelskim.  
Za małe zainteresowanie i zaangażowanie mieszkońców.</t>
  </si>
  <si>
    <t>a. Rozpoznawanie wszystkich istotnych interesariuszy oraz rozpowszechnianie w organizacji wyników tego rozpoznania.
'c. Regularne gromadzenie i analizowanie odpowiednich informacji o istotnych zmiennych, takich jak rozwój sytuacji polityczno-prawnej, społeczno-kulturowej, społecznej, ekologicznej, gospodarczej, technologicznej i demograficznej.
'a. Rozpoznawanie wszystkich istotnych interesariuszy oraz rozpowszechnianie w organizacji wyników tego rozpoznania.
'b. Systematyczne gromadzenie i analizowanie informacji o interesariuszach, ich potrzebach, oczekiwaniach i poziomie ich satysfakcji.
b. Włączanie interesariuszy w opracowywanie strategii i planów, wzajemne dostosowanie ich oczekiwań oraz potrzeb oraz nadanie im priorytetów.</t>
  </si>
  <si>
    <t>2.1 i 2.2/
Mateusz Płoskonka</t>
  </si>
  <si>
    <t>h. Zapewnienie aktualnej informacji na temat ewolucji indywidualnego i społecznego zachowania obywateli/klientów, w celu uniknięcia wdrażania
przestarzałych procesów konsultacji lub dostarczania przestarzałych usług.
a. Opracowywanie systemów zarządzania, przechowywania oraz oceny informacji i wiedzy w organizacji, zgodnie z celami strategicznymi i operacyjnymi.
h. Koordynowanie i synchronizacja procesów
a. Zidentyfikowanie efektów (usług i produktów) kluczowych procesów.</t>
  </si>
  <si>
    <t>4.2 i 4.4/
Piotr Bukowski
5.1 i 5.2/ 
Antonii Fryczek</t>
  </si>
  <si>
    <t>8.2/
Piotr Bukowski
5.2/ 
Antonii Fryczek</t>
  </si>
  <si>
    <t>g. Wsparcie obywatelskiego zaangażowania obywateli/klientów, innych interesariuszy i pracowników.
b. Włączanie obywateli/klientów w projektowanie i doskonalenie usług i produktów (np. poprzez ankiety, informację zwrotną, grupy fokusowe, wywiady na temat dopasowania usług, produktów i ich efektywności, biorąc pod uwagę kwestię płci oraz inne aspekty różnorodności).</t>
  </si>
  <si>
    <r>
      <t>Kryterium 3 Pracownicy
Kryterium 7 Wyniki w relacjach z pracownikami</t>
    </r>
    <r>
      <rPr>
        <b/>
        <sz val="11"/>
        <color theme="1"/>
        <rFont val="Calibri"/>
        <family val="2"/>
        <charset val="238"/>
        <scheme val="minor"/>
      </rPr>
      <t xml:space="preserve">
Do poprawy:</t>
    </r>
    <r>
      <rPr>
        <sz val="11"/>
        <color theme="1"/>
        <rFont val="Calibri"/>
        <family val="2"/>
        <charset val="238"/>
        <scheme val="minor"/>
      </rPr>
      <t xml:space="preserve">
- podejście do pozyskiwania informacji zwrotnej od pracowników UMK
- podejście do pozyskiwania specjalistycznych kompetencji i wiedzy niezbędnych do realizacji zadań UMK</t>
    </r>
  </si>
  <si>
    <r>
      <t>Kryterium 4 Partnerstwo i zasoby</t>
    </r>
    <r>
      <rPr>
        <b/>
        <sz val="11"/>
        <color theme="1"/>
        <rFont val="Calibri"/>
        <family val="2"/>
        <charset val="238"/>
        <scheme val="minor"/>
      </rPr>
      <t xml:space="preserve">
Do poprawy:</t>
    </r>
    <r>
      <rPr>
        <sz val="11"/>
        <color theme="1"/>
        <rFont val="Calibri"/>
        <family val="2"/>
        <charset val="238"/>
        <scheme val="minor"/>
      </rPr>
      <t xml:space="preserve">
- obieg elektroniczny dokumentów w planowaniu i budżetowaniu zadań
- pozyskiwanie informacji o efektach działań szkoleniowych
- zachowywanie wiedzy w organizacji
- poziom dostępności zasobów IT
- aktualność BIP i SI UMK</t>
    </r>
  </si>
  <si>
    <t>Aplikacja STRADOM wymaga udoskonalenia w zakresie technicznym.
Aplikacja STRADOM nie uwzględnia ocen ryzyk powstałych w wyniku przeprowadzonych badań zewnętrznych (np. zakupionych w formie usługi audytowej lub przeprowadzonej kontroli instytucjonalnej)
BRAK KONSEKWENCJI - pomimo wdrożenia aplikacji zarządzającej tym obszarem (STRADOM) dokumenty nadal przekazywane są w formie papierowej.</t>
  </si>
  <si>
    <r>
      <t>Kryterium 8 Wyniki odpowiedzialności społecznej</t>
    </r>
    <r>
      <rPr>
        <b/>
        <sz val="11"/>
        <color theme="1"/>
        <rFont val="Calibri"/>
        <family val="2"/>
        <charset val="238"/>
        <scheme val="minor"/>
      </rPr>
      <t xml:space="preserve">
Do poprawy:</t>
    </r>
    <r>
      <rPr>
        <sz val="11"/>
        <color theme="1"/>
        <rFont val="Calibri"/>
        <family val="2"/>
        <charset val="238"/>
        <scheme val="minor"/>
      </rPr>
      <t xml:space="preserve">
- koordynację realizacji badań opinii i konsultacji</t>
    </r>
  </si>
  <si>
    <r>
      <t>Kryterium 2 Strategia i planowanie</t>
    </r>
    <r>
      <rPr>
        <b/>
        <sz val="11"/>
        <color theme="1"/>
        <rFont val="Calibri"/>
        <family val="2"/>
        <charset val="238"/>
        <scheme val="minor"/>
      </rPr>
      <t xml:space="preserve">
Opcjonalnie do poprawy:</t>
    </r>
    <r>
      <rPr>
        <sz val="11"/>
        <color theme="1"/>
        <rFont val="Calibri"/>
        <family val="2"/>
        <charset val="238"/>
        <scheme val="minor"/>
      </rPr>
      <t xml:space="preserve">
- zwiększenie świadomości jednostek organizacyjnych UMK w zakresie wagi konsultacji planowanych i podejmowanych działań z interesariuszami 
- zwiększenie zainteresowania i zaangażowania mieszkańców w planowanie i realizację działań przez UMK</t>
    </r>
  </si>
  <si>
    <r>
      <t xml:space="preserve">Kryterium 9 Wyniki kluczowe
</t>
    </r>
    <r>
      <rPr>
        <b/>
        <sz val="11"/>
        <color theme="1"/>
        <rFont val="Calibri"/>
        <family val="2"/>
        <charset val="238"/>
        <scheme val="minor"/>
      </rPr>
      <t>Opcjonalnie do poprawy:</t>
    </r>
    <r>
      <rPr>
        <sz val="11"/>
        <color theme="1"/>
        <rFont val="Calibri"/>
        <family val="2"/>
        <charset val="238"/>
        <scheme val="minor"/>
      </rPr>
      <t xml:space="preserve">
- opracowanie i wdrożenie Strategii Rozwoju Krakowa</t>
    </r>
  </si>
  <si>
    <t>ZESTAWIENIE OBSZARÓW DO POPRAWY PO SAMOOCENIE CAF</t>
  </si>
  <si>
    <r>
      <t xml:space="preserve">Kryterium 1 Przywództwo
</t>
    </r>
    <r>
      <rPr>
        <b/>
        <sz val="11"/>
        <color theme="1"/>
        <rFont val="Calibri"/>
        <family val="2"/>
        <charset val="238"/>
        <scheme val="minor"/>
      </rPr>
      <t xml:space="preserve">Do poprawy:
</t>
    </r>
    <r>
      <rPr>
        <sz val="11"/>
        <color theme="1"/>
        <rFont val="Calibri"/>
        <family val="2"/>
        <charset val="238"/>
        <scheme val="minor"/>
      </rPr>
      <t>- współpraca między wydziałami w ramach realizacji przypisanych im zadań
- komunikacja na linii przywództwo organizacji - pracownicy</t>
    </r>
  </si>
  <si>
    <t>Szersze informowanie pracowników o przyczynach zmian i oczekiwanych efektach.</t>
  </si>
  <si>
    <t>Punktacja przyznana przez zespół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</si>
</sst>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1C2FF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</cellXfs>
  <cellStyles count="17">
    <cellStyle name="Dobre 2" xfId="2"/>
    <cellStyle name="Normalny" xfId="0" builtinId="0"/>
    <cellStyle name="Normalny 10" xfId="3"/>
    <cellStyle name="Normalny 11" xfId="1"/>
    <cellStyle name="Normalny 2" xfId="4"/>
    <cellStyle name="Normalny 2 2" xfId="5"/>
    <cellStyle name="Normalny 2 3" xfId="6"/>
    <cellStyle name="Normalny 2 4" xfId="7"/>
    <cellStyle name="Normalny 2_CAF_-_Matryca_samooceny 21121" xfId="8"/>
    <cellStyle name="Normalny 3" xfId="9"/>
    <cellStyle name="Normalny 4" xfId="10"/>
    <cellStyle name="Normalny 5" xfId="11"/>
    <cellStyle name="Normalny 6" xfId="12"/>
    <cellStyle name="Normalny 7" xfId="13"/>
    <cellStyle name="Normalny 8" xfId="14"/>
    <cellStyle name="Normalny 9" xfId="15"/>
    <cellStyle name="Walutowy 2" xfId="16"/>
  </cellStyles>
  <dxfs count="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71C2FF"/>
      <color rgb="FFFF643F"/>
      <color rgb="FFCCFF99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="75" zoomScaleNormal="75" workbookViewId="0">
      <selection activeCell="D2" sqref="D2"/>
    </sheetView>
  </sheetViews>
  <sheetFormatPr defaultRowHeight="15"/>
  <cols>
    <col min="1" max="1" width="4" style="2" customWidth="1"/>
    <col min="2" max="2" width="32.28515625" style="2" customWidth="1"/>
    <col min="3" max="3" width="68.7109375" style="2" customWidth="1"/>
    <col min="4" max="4" width="13.7109375" style="2" customWidth="1"/>
    <col min="5" max="5" width="11.85546875" style="4" customWidth="1"/>
  </cols>
  <sheetData>
    <row r="1" spans="1:5" ht="46.5" customHeight="1">
      <c r="A1" s="16" t="s">
        <v>77</v>
      </c>
      <c r="B1" s="17"/>
      <c r="C1" s="17"/>
      <c r="D1" s="17"/>
      <c r="E1" s="18"/>
    </row>
    <row r="2" spans="1:5" s="1" customFormat="1" ht="48.75" customHeight="1">
      <c r="A2" s="14" t="s">
        <v>0</v>
      </c>
      <c r="B2" s="14" t="s">
        <v>28</v>
      </c>
      <c r="C2" s="14" t="s">
        <v>29</v>
      </c>
      <c r="D2" s="15" t="s">
        <v>38</v>
      </c>
      <c r="E2" s="15" t="s">
        <v>80</v>
      </c>
    </row>
    <row r="3" spans="1:5" s="1" customFormat="1" ht="71.25" customHeight="1">
      <c r="A3" s="22" t="s">
        <v>78</v>
      </c>
      <c r="B3" s="23"/>
      <c r="C3" s="23"/>
      <c r="D3" s="23"/>
      <c r="E3" s="24"/>
    </row>
    <row r="4" spans="1:5" s="1" customFormat="1" ht="72.75" customHeight="1">
      <c r="A4" s="8">
        <v>1</v>
      </c>
      <c r="B4" s="7" t="s">
        <v>79</v>
      </c>
      <c r="C4" s="7" t="s">
        <v>31</v>
      </c>
      <c r="D4" s="6" t="s">
        <v>48</v>
      </c>
      <c r="E4" s="3">
        <v>54</v>
      </c>
    </row>
    <row r="5" spans="1:5" s="9" customFormat="1" ht="128.25" customHeight="1">
      <c r="A5" s="3">
        <v>2</v>
      </c>
      <c r="B5" s="7" t="s">
        <v>30</v>
      </c>
      <c r="C5" s="7" t="s">
        <v>34</v>
      </c>
      <c r="D5" s="6" t="s">
        <v>41</v>
      </c>
      <c r="E5" s="3">
        <v>139</v>
      </c>
    </row>
    <row r="6" spans="1:5" s="9" customFormat="1" ht="81" customHeight="1">
      <c r="A6" s="25" t="s">
        <v>71</v>
      </c>
      <c r="B6" s="26"/>
      <c r="C6" s="26"/>
      <c r="D6" s="26"/>
      <c r="E6" s="27"/>
    </row>
    <row r="7" spans="1:5" s="9" customFormat="1" ht="132" customHeight="1">
      <c r="A7" s="8">
        <v>3</v>
      </c>
      <c r="B7" s="5" t="s">
        <v>37</v>
      </c>
      <c r="C7" s="5" t="s">
        <v>2</v>
      </c>
      <c r="D7" s="6" t="s">
        <v>39</v>
      </c>
      <c r="E7" s="3">
        <v>170</v>
      </c>
    </row>
    <row r="8" spans="1:5" s="9" customFormat="1" ht="75" customHeight="1">
      <c r="A8" s="3">
        <v>4</v>
      </c>
      <c r="B8" s="5" t="s">
        <v>12</v>
      </c>
      <c r="C8" s="5" t="s">
        <v>13</v>
      </c>
      <c r="D8" s="6" t="s">
        <v>45</v>
      </c>
      <c r="E8" s="3">
        <v>73</v>
      </c>
    </row>
    <row r="9" spans="1:5" s="9" customFormat="1" ht="288.75" customHeight="1">
      <c r="A9" s="3">
        <v>5</v>
      </c>
      <c r="B9" s="5" t="s">
        <v>36</v>
      </c>
      <c r="C9" s="5" t="s">
        <v>35</v>
      </c>
      <c r="D9" s="6" t="s">
        <v>43</v>
      </c>
      <c r="E9" s="3">
        <v>112</v>
      </c>
    </row>
    <row r="10" spans="1:5" s="9" customFormat="1" ht="82.5" customHeight="1">
      <c r="A10" s="8">
        <v>6</v>
      </c>
      <c r="B10" s="5" t="s">
        <v>32</v>
      </c>
      <c r="C10" s="5" t="s">
        <v>16</v>
      </c>
      <c r="D10" s="6" t="s">
        <v>44</v>
      </c>
      <c r="E10" s="3">
        <v>11</v>
      </c>
    </row>
    <row r="11" spans="1:5" s="9" customFormat="1" ht="57.75" customHeight="1">
      <c r="A11" s="3">
        <v>7</v>
      </c>
      <c r="B11" s="5" t="s">
        <v>14</v>
      </c>
      <c r="C11" s="5" t="s">
        <v>15</v>
      </c>
      <c r="D11" s="6" t="s">
        <v>44</v>
      </c>
      <c r="E11" s="3">
        <v>74</v>
      </c>
    </row>
    <row r="12" spans="1:5" s="9" customFormat="1" ht="117" customHeight="1">
      <c r="A12" s="28" t="s">
        <v>72</v>
      </c>
      <c r="B12" s="29"/>
      <c r="C12" s="29"/>
      <c r="D12" s="29"/>
      <c r="E12" s="30"/>
    </row>
    <row r="13" spans="1:5" s="9" customFormat="1" ht="267.75" customHeight="1">
      <c r="A13" s="8">
        <v>8</v>
      </c>
      <c r="B13" s="5" t="s">
        <v>73</v>
      </c>
      <c r="C13" s="5" t="s">
        <v>67</v>
      </c>
      <c r="D13" s="6" t="s">
        <v>68</v>
      </c>
      <c r="E13" s="3">
        <f>35+109+30</f>
        <v>174</v>
      </c>
    </row>
    <row r="14" spans="1:5" s="9" customFormat="1" ht="75.75" customHeight="1">
      <c r="A14" s="3">
        <v>9</v>
      </c>
      <c r="B14" s="5" t="s">
        <v>62</v>
      </c>
      <c r="C14" s="5" t="s">
        <v>5</v>
      </c>
      <c r="D14" s="6" t="s">
        <v>47</v>
      </c>
      <c r="E14" s="3">
        <v>22</v>
      </c>
    </row>
    <row r="15" spans="1:5" s="9" customFormat="1" ht="89.25" customHeight="1">
      <c r="A15" s="8">
        <v>10</v>
      </c>
      <c r="B15" s="5" t="s">
        <v>63</v>
      </c>
      <c r="C15" s="5" t="s">
        <v>4</v>
      </c>
      <c r="D15" s="6" t="s">
        <v>47</v>
      </c>
      <c r="E15" s="3">
        <v>28</v>
      </c>
    </row>
    <row r="16" spans="1:5" s="9" customFormat="1" ht="74.25" customHeight="1">
      <c r="A16" s="3">
        <v>11</v>
      </c>
      <c r="B16" s="5" t="s">
        <v>3</v>
      </c>
      <c r="C16" s="5" t="s">
        <v>4</v>
      </c>
      <c r="D16" s="6" t="s">
        <v>47</v>
      </c>
      <c r="E16" s="3">
        <v>50</v>
      </c>
    </row>
    <row r="17" spans="1:5" s="9" customFormat="1" ht="95.25" customHeight="1">
      <c r="A17" s="3">
        <v>12</v>
      </c>
      <c r="B17" s="5" t="s">
        <v>56</v>
      </c>
      <c r="C17" s="5" t="s">
        <v>60</v>
      </c>
      <c r="D17" s="6" t="s">
        <v>42</v>
      </c>
      <c r="E17" s="3">
        <v>123</v>
      </c>
    </row>
    <row r="18" spans="1:5" s="9" customFormat="1" ht="141.75" customHeight="1">
      <c r="A18" s="8">
        <v>13</v>
      </c>
      <c r="B18" s="5" t="s">
        <v>58</v>
      </c>
      <c r="C18" s="5" t="s">
        <v>59</v>
      </c>
      <c r="D18" s="6" t="s">
        <v>42</v>
      </c>
      <c r="E18" s="3">
        <v>167</v>
      </c>
    </row>
    <row r="19" spans="1:5" s="9" customFormat="1" ht="107.25" customHeight="1">
      <c r="A19" s="3">
        <v>14</v>
      </c>
      <c r="B19" s="5" t="s">
        <v>6</v>
      </c>
      <c r="C19" s="5" t="s">
        <v>7</v>
      </c>
      <c r="D19" s="6" t="s">
        <v>51</v>
      </c>
      <c r="E19" s="3">
        <v>20</v>
      </c>
    </row>
    <row r="20" spans="1:5" s="9" customFormat="1" ht="68.25" customHeight="1">
      <c r="A20" s="8">
        <v>15</v>
      </c>
      <c r="B20" s="5" t="s">
        <v>8</v>
      </c>
      <c r="C20" s="5" t="s">
        <v>9</v>
      </c>
      <c r="D20" s="6" t="s">
        <v>51</v>
      </c>
      <c r="E20" s="3">
        <v>35</v>
      </c>
    </row>
    <row r="21" spans="1:5" s="9" customFormat="1" ht="82.5" customHeight="1">
      <c r="A21" s="3">
        <v>16</v>
      </c>
      <c r="B21" s="5" t="s">
        <v>10</v>
      </c>
      <c r="C21" s="5" t="s">
        <v>11</v>
      </c>
      <c r="D21" s="6" t="s">
        <v>53</v>
      </c>
      <c r="E21" s="3">
        <v>10</v>
      </c>
    </row>
    <row r="22" spans="1:5" s="9" customFormat="1" ht="54.75" customHeight="1">
      <c r="A22" s="34" t="s">
        <v>74</v>
      </c>
      <c r="B22" s="35"/>
      <c r="C22" s="35"/>
      <c r="D22" s="35"/>
      <c r="E22" s="36"/>
    </row>
    <row r="23" spans="1:5" s="9" customFormat="1" ht="272.25" customHeight="1">
      <c r="A23" s="8">
        <v>17</v>
      </c>
      <c r="B23" s="5" t="s">
        <v>57</v>
      </c>
      <c r="C23" s="5" t="s">
        <v>70</v>
      </c>
      <c r="D23" s="6" t="s">
        <v>69</v>
      </c>
      <c r="E23" s="3">
        <v>192</v>
      </c>
    </row>
    <row r="24" spans="1:5" s="9" customFormat="1" ht="132.75" customHeight="1" thickBot="1">
      <c r="A24" s="10">
        <v>18</v>
      </c>
      <c r="B24" s="11" t="s">
        <v>17</v>
      </c>
      <c r="C24" s="11" t="s">
        <v>18</v>
      </c>
      <c r="D24" s="12" t="s">
        <v>55</v>
      </c>
      <c r="E24" s="13">
        <v>4</v>
      </c>
    </row>
    <row r="25" spans="1:5" s="9" customFormat="1" ht="71.25" customHeight="1">
      <c r="A25" s="31" t="s">
        <v>75</v>
      </c>
      <c r="B25" s="32"/>
      <c r="C25" s="32"/>
      <c r="D25" s="32"/>
      <c r="E25" s="33"/>
    </row>
    <row r="26" spans="1:5" s="9" customFormat="1" ht="368.25" customHeight="1">
      <c r="A26" s="8">
        <v>19</v>
      </c>
      <c r="B26" s="7" t="s">
        <v>64</v>
      </c>
      <c r="C26" s="7" t="s">
        <v>65</v>
      </c>
      <c r="D26" s="6" t="s">
        <v>66</v>
      </c>
      <c r="E26" s="3">
        <v>361</v>
      </c>
    </row>
    <row r="27" spans="1:5" s="9" customFormat="1" ht="80.25" customHeight="1">
      <c r="A27" s="3">
        <v>20</v>
      </c>
      <c r="B27" s="5" t="s">
        <v>61</v>
      </c>
      <c r="C27" s="5" t="s">
        <v>1</v>
      </c>
      <c r="D27" s="6" t="s">
        <v>46</v>
      </c>
      <c r="E27" s="3">
        <v>71</v>
      </c>
    </row>
    <row r="28" spans="1:5" s="9" customFormat="1" ht="58.5" customHeight="1">
      <c r="A28" s="19" t="s">
        <v>76</v>
      </c>
      <c r="B28" s="20"/>
      <c r="C28" s="20"/>
      <c r="D28" s="20"/>
      <c r="E28" s="21"/>
    </row>
    <row r="29" spans="1:5" s="9" customFormat="1" ht="77.25" customHeight="1">
      <c r="A29" s="8">
        <v>21</v>
      </c>
      <c r="B29" s="5" t="s">
        <v>19</v>
      </c>
      <c r="C29" s="5" t="s">
        <v>20</v>
      </c>
      <c r="D29" s="6" t="s">
        <v>54</v>
      </c>
      <c r="E29" s="3">
        <v>10</v>
      </c>
    </row>
    <row r="30" spans="1:5" s="9" customFormat="1" ht="84" customHeight="1">
      <c r="A30" s="3">
        <v>22</v>
      </c>
      <c r="B30" s="5" t="s">
        <v>33</v>
      </c>
      <c r="C30" s="5" t="s">
        <v>23</v>
      </c>
      <c r="D30" s="6" t="s">
        <v>50</v>
      </c>
      <c r="E30" s="3">
        <v>25</v>
      </c>
    </row>
    <row r="31" spans="1:5" s="9" customFormat="1" ht="64.5" customHeight="1">
      <c r="A31" s="8">
        <v>23</v>
      </c>
      <c r="B31" s="5" t="s">
        <v>24</v>
      </c>
      <c r="C31" s="5" t="s">
        <v>25</v>
      </c>
      <c r="D31" s="6" t="s">
        <v>50</v>
      </c>
      <c r="E31" s="3">
        <v>28</v>
      </c>
    </row>
    <row r="32" spans="1:5" s="9" customFormat="1" ht="62.25" customHeight="1">
      <c r="A32" s="3">
        <v>24</v>
      </c>
      <c r="B32" s="5" t="s">
        <v>49</v>
      </c>
      <c r="C32" s="5" t="s">
        <v>23</v>
      </c>
      <c r="D32" s="6" t="s">
        <v>50</v>
      </c>
      <c r="E32" s="3">
        <v>46</v>
      </c>
    </row>
    <row r="33" spans="1:5" s="9" customFormat="1" ht="149.25" customHeight="1">
      <c r="A33" s="8">
        <v>25</v>
      </c>
      <c r="B33" s="5" t="s">
        <v>21</v>
      </c>
      <c r="C33" s="5" t="s">
        <v>22</v>
      </c>
      <c r="D33" s="6" t="s">
        <v>40</v>
      </c>
      <c r="E33" s="3">
        <v>155</v>
      </c>
    </row>
    <row r="34" spans="1:5" s="9" customFormat="1" ht="85.5" customHeight="1">
      <c r="A34" s="3">
        <v>26</v>
      </c>
      <c r="B34" s="5" t="s">
        <v>26</v>
      </c>
      <c r="C34" s="5" t="s">
        <v>27</v>
      </c>
      <c r="D34" s="6" t="s">
        <v>52</v>
      </c>
      <c r="E34" s="3">
        <v>16</v>
      </c>
    </row>
    <row r="35" spans="1:5" ht="72" customHeight="1"/>
    <row r="36" spans="1:5" ht="87" customHeight="1"/>
  </sheetData>
  <mergeCells count="7">
    <mergeCell ref="A1:E1"/>
    <mergeCell ref="A28:E28"/>
    <mergeCell ref="A3:E3"/>
    <mergeCell ref="A6:E6"/>
    <mergeCell ref="A12:E12"/>
    <mergeCell ref="A25:E25"/>
    <mergeCell ref="A22:E22"/>
  </mergeCells>
  <conditionalFormatting sqref="B7:C7 B13:C21 B29:C34 B9:C9">
    <cfRule type="cellIs" dxfId="8" priority="12" stopIfTrue="1" operator="equal">
      <formula>#REF!</formula>
    </cfRule>
  </conditionalFormatting>
  <conditionalFormatting sqref="B5:C5">
    <cfRule type="cellIs" dxfId="7" priority="13" stopIfTrue="1" operator="equal">
      <formula>#REF!</formula>
    </cfRule>
  </conditionalFormatting>
  <conditionalFormatting sqref="B4:C4">
    <cfRule type="cellIs" dxfId="6" priority="10" stopIfTrue="1" operator="equal">
      <formula>#REF!</formula>
    </cfRule>
  </conditionalFormatting>
  <conditionalFormatting sqref="B10:C11">
    <cfRule type="cellIs" dxfId="5" priority="8" stopIfTrue="1" operator="equal">
      <formula>#REF!</formula>
    </cfRule>
  </conditionalFormatting>
  <conditionalFormatting sqref="B27:C27">
    <cfRule type="cellIs" dxfId="4" priority="4" stopIfTrue="1" operator="equal">
      <formula>#REF!</formula>
    </cfRule>
  </conditionalFormatting>
  <conditionalFormatting sqref="B8:C8">
    <cfRule type="cellIs" dxfId="3" priority="3" stopIfTrue="1" operator="equal">
      <formula>#REF!</formula>
    </cfRule>
  </conditionalFormatting>
  <conditionalFormatting sqref="B26:C26">
    <cfRule type="cellIs" dxfId="2" priority="5" stopIfTrue="1" operator="equal">
      <formula>#REF!</formula>
    </cfRule>
  </conditionalFormatting>
  <conditionalFormatting sqref="B24:C24">
    <cfRule type="cellIs" dxfId="1" priority="2" stopIfTrue="1" operator="equal">
      <formula>#REF!</formula>
    </cfRule>
  </conditionalFormatting>
  <conditionalFormatting sqref="B23:C23">
    <cfRule type="cellIs" dxfId="0" priority="1" stopIfTrue="1" operator="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Zawistowski</dc:creator>
  <cp:lastModifiedBy>Górecka Agnieszka</cp:lastModifiedBy>
  <cp:lastPrinted>2017-11-09T08:00:15Z</cp:lastPrinted>
  <dcterms:created xsi:type="dcterms:W3CDTF">2013-09-24T06:25:22Z</dcterms:created>
  <dcterms:modified xsi:type="dcterms:W3CDTF">2017-11-15T07:07:53Z</dcterms:modified>
</cp:coreProperties>
</file>